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fvasf-my.sharepoint.com/personal/bulgheroni_manlio_football_ch/Documents/Documents/1- PLAY MORE FOOTBALL/ASF Piani Gara/Jun F - MOD_Manlio/"/>
    </mc:Choice>
  </mc:AlternateContent>
  <xr:revisionPtr revIDLastSave="342" documentId="11_5A0D198D5EDE616EF7941C6CE78FFAE5E0B6E75C" xr6:coauthVersionLast="46" xr6:coauthVersionMax="46" xr10:uidLastSave="{7ACA566E-B7F2-44BF-BD87-25919AB6B857}"/>
  <bookViews>
    <workbookView xWindow="-98" yWindow="-98" windowWidth="20715" windowHeight="13276" xr2:uid="{00000000-000D-0000-FFFF-FFFF00000000}"/>
  </bookViews>
  <sheets>
    <sheet name="Tabelle MB " sheetId="6" r:id="rId1"/>
    <sheet name="Tabelle MB  (6 Schichten)" sheetId="8" r:id="rId2"/>
    <sheet name="Format ABC" sheetId="3" r:id="rId3"/>
    <sheet name="Format ABC (Karten)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8" l="1"/>
  <c r="F30" i="8"/>
  <c r="F29" i="8"/>
  <c r="F27" i="8"/>
  <c r="F26" i="8"/>
  <c r="F25" i="8"/>
  <c r="F22" i="8"/>
  <c r="F21" i="8"/>
  <c r="F20" i="8"/>
  <c r="F18" i="8"/>
  <c r="F17" i="8"/>
  <c r="F16" i="8"/>
  <c r="A22" i="8"/>
  <c r="A21" i="8"/>
  <c r="A20" i="8"/>
  <c r="A18" i="8"/>
  <c r="A17" i="8"/>
  <c r="A16" i="8"/>
  <c r="A31" i="8"/>
  <c r="A30" i="8"/>
  <c r="A29" i="8"/>
  <c r="A27" i="8"/>
  <c r="A26" i="8"/>
  <c r="A25" i="8"/>
  <c r="A40" i="8"/>
  <c r="A39" i="8"/>
  <c r="A38" i="8"/>
  <c r="A36" i="8"/>
  <c r="A35" i="8"/>
  <c r="A34" i="8"/>
  <c r="D40" i="8"/>
  <c r="B40" i="8"/>
  <c r="D39" i="8"/>
  <c r="B39" i="8"/>
  <c r="D38" i="8"/>
  <c r="B38" i="8"/>
  <c r="D36" i="8"/>
  <c r="B36" i="8"/>
  <c r="D35" i="8"/>
  <c r="B35" i="8"/>
  <c r="D34" i="8"/>
  <c r="B34" i="8"/>
  <c r="I31" i="8"/>
  <c r="G31" i="8"/>
  <c r="D31" i="8"/>
  <c r="B31" i="8"/>
  <c r="I30" i="8"/>
  <c r="G30" i="8"/>
  <c r="D30" i="8"/>
  <c r="B30" i="8"/>
  <c r="I29" i="8"/>
  <c r="G29" i="8"/>
  <c r="D29" i="8"/>
  <c r="B29" i="8"/>
  <c r="I27" i="8"/>
  <c r="G27" i="8"/>
  <c r="D27" i="8"/>
  <c r="B27" i="8"/>
  <c r="I26" i="8"/>
  <c r="G26" i="8"/>
  <c r="D26" i="8"/>
  <c r="B26" i="8"/>
  <c r="I25" i="8"/>
  <c r="G25" i="8"/>
  <c r="D25" i="8"/>
  <c r="B25" i="8"/>
  <c r="I22" i="8"/>
  <c r="G22" i="8"/>
  <c r="D22" i="8"/>
  <c r="B22" i="8"/>
  <c r="I21" i="8"/>
  <c r="G21" i="8"/>
  <c r="D21" i="8"/>
  <c r="B21" i="8"/>
  <c r="I20" i="8"/>
  <c r="G20" i="8"/>
  <c r="D20" i="8"/>
  <c r="B20" i="8"/>
  <c r="I18" i="8"/>
  <c r="G18" i="8"/>
  <c r="D18" i="8"/>
  <c r="B18" i="8"/>
  <c r="I17" i="8"/>
  <c r="G17" i="8"/>
  <c r="D17" i="8"/>
  <c r="B17" i="8"/>
  <c r="I16" i="8"/>
  <c r="G16" i="8"/>
  <c r="D16" i="8"/>
  <c r="B16" i="8"/>
  <c r="I14" i="8"/>
  <c r="D43" i="6" l="1"/>
  <c r="B43" i="6"/>
  <c r="A43" i="6"/>
  <c r="D42" i="6"/>
  <c r="B42" i="6"/>
  <c r="A42" i="6"/>
  <c r="D41" i="6"/>
  <c r="B41" i="6"/>
  <c r="A41" i="6"/>
  <c r="D39" i="6"/>
  <c r="B39" i="6"/>
  <c r="A39" i="6"/>
  <c r="D38" i="6"/>
  <c r="B38" i="6"/>
  <c r="A38" i="6"/>
  <c r="D37" i="6"/>
  <c r="B37" i="6"/>
  <c r="A37" i="6"/>
  <c r="D36" i="6"/>
  <c r="B36" i="6"/>
  <c r="A36" i="6"/>
  <c r="I33" i="6"/>
  <c r="G33" i="6"/>
  <c r="F33" i="6"/>
  <c r="D33" i="6"/>
  <c r="B33" i="6"/>
  <c r="A33" i="6"/>
  <c r="I32" i="6"/>
  <c r="G32" i="6"/>
  <c r="F32" i="6"/>
  <c r="D32" i="6"/>
  <c r="B32" i="6"/>
  <c r="A32" i="6"/>
  <c r="I21" i="6"/>
  <c r="G21" i="6"/>
  <c r="F21" i="6"/>
  <c r="D31" i="6"/>
  <c r="B31" i="6"/>
  <c r="A31" i="6"/>
  <c r="I29" i="6"/>
  <c r="G29" i="6"/>
  <c r="F29" i="6"/>
  <c r="D19" i="6"/>
  <c r="B19" i="6"/>
  <c r="A29" i="6"/>
  <c r="I28" i="6"/>
  <c r="G28" i="6"/>
  <c r="F28" i="6"/>
  <c r="D28" i="6"/>
  <c r="B28" i="6"/>
  <c r="A28" i="6"/>
  <c r="I27" i="6"/>
  <c r="G27" i="6"/>
  <c r="F27" i="6"/>
  <c r="D27" i="6"/>
  <c r="B27" i="6"/>
  <c r="A27" i="6"/>
  <c r="I26" i="6"/>
  <c r="G26" i="6"/>
  <c r="F26" i="6"/>
  <c r="D26" i="6"/>
  <c r="B26" i="6"/>
  <c r="A26" i="6"/>
  <c r="I23" i="6"/>
  <c r="G23" i="6"/>
  <c r="F23" i="6"/>
  <c r="D23" i="6"/>
  <c r="B23" i="6"/>
  <c r="A23" i="6"/>
  <c r="I22" i="6"/>
  <c r="G22" i="6"/>
  <c r="F22" i="6"/>
  <c r="D22" i="6"/>
  <c r="B22" i="6"/>
  <c r="A22" i="6"/>
  <c r="I31" i="6"/>
  <c r="G31" i="6"/>
  <c r="F31" i="6"/>
  <c r="D21" i="6"/>
  <c r="B21" i="6"/>
  <c r="A21" i="6"/>
  <c r="I19" i="6"/>
  <c r="G19" i="6"/>
  <c r="F19" i="6"/>
  <c r="D29" i="6"/>
  <c r="B29" i="6"/>
  <c r="A19" i="6"/>
  <c r="I18" i="6"/>
  <c r="G18" i="6"/>
  <c r="F18" i="6"/>
  <c r="D18" i="6"/>
  <c r="B18" i="6"/>
  <c r="A18" i="6"/>
  <c r="I17" i="6"/>
  <c r="G17" i="6"/>
  <c r="F17" i="6"/>
  <c r="D17" i="6"/>
  <c r="B17" i="6"/>
  <c r="A17" i="6"/>
  <c r="I16" i="6"/>
  <c r="G16" i="6"/>
  <c r="F16" i="6"/>
  <c r="D16" i="6"/>
  <c r="B16" i="6"/>
  <c r="A16" i="6"/>
  <c r="I14" i="6"/>
  <c r="C25" i="3"/>
  <c r="C21" i="3"/>
  <c r="C24" i="3" l="1"/>
  <c r="C23" i="3"/>
  <c r="C20" i="3"/>
  <c r="C19" i="3"/>
  <c r="C18" i="3"/>
</calcChain>
</file>

<file path=xl/sharedStrings.xml><?xml version="1.0" encoding="utf-8"?>
<sst xmlns="http://schemas.openxmlformats.org/spreadsheetml/2006/main" count="497" uniqueCount="91">
  <si>
    <t>:</t>
  </si>
  <si>
    <t>Zeit</t>
  </si>
  <si>
    <t>Start Turnier</t>
  </si>
  <si>
    <t>Spielort / Sportplatz</t>
  </si>
  <si>
    <t>Adresse</t>
  </si>
  <si>
    <t>Spieldatum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</si>
  <si>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</si>
  <si>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</si>
  <si>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</si>
  <si>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</si>
  <si>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</si>
  <si>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</si>
  <si>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</si>
  <si>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</si>
  <si>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</si>
  <si>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</si>
  <si>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</si>
  <si>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Team 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</si>
  <si>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</si>
  <si>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</si>
  <si>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</si>
  <si>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</si>
  <si>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</si>
  <si>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</si>
  <si>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</si>
  <si>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</si>
  <si>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</si>
  <si>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Schicht und Zeit</t>
  </si>
  <si>
    <t>4 vs. 4</t>
  </si>
  <si>
    <t>3 vs. 3</t>
  </si>
  <si>
    <t>1°</t>
  </si>
  <si>
    <t>2°</t>
  </si>
  <si>
    <t>3°</t>
  </si>
  <si>
    <t>4°</t>
  </si>
  <si>
    <t>5°</t>
  </si>
  <si>
    <t>6°</t>
  </si>
  <si>
    <r>
      <rPr>
        <b/>
        <sz val="14"/>
        <rFont val="Helvetia"/>
      </rPr>
      <t>Spielplan Junioren F / 10er-Turnier</t>
    </r>
    <r>
      <rPr>
        <b/>
        <sz val="11"/>
        <rFont val="Helvetia"/>
      </rPr>
      <t xml:space="preserve">
</t>
    </r>
    <r>
      <rPr>
        <sz val="11"/>
        <rFont val="Helvetia"/>
      </rPr>
      <t>3vs.3 (5+5min) + 4vs.4 (12min)</t>
    </r>
  </si>
  <si>
    <t>Pause (10 min.)</t>
  </si>
  <si>
    <r>
      <t xml:space="preserve">Feld 1 </t>
    </r>
    <r>
      <rPr>
        <sz val="10"/>
        <rFont val="Helvetia"/>
      </rPr>
      <t>- 4vs.4</t>
    </r>
  </si>
  <si>
    <r>
      <t xml:space="preserve">Feld 4 - </t>
    </r>
    <r>
      <rPr>
        <sz val="10"/>
        <rFont val="Helvetia"/>
      </rPr>
      <t>3vs.3</t>
    </r>
  </si>
  <si>
    <r>
      <t xml:space="preserve">Feld 2 </t>
    </r>
    <r>
      <rPr>
        <sz val="10"/>
        <rFont val="Helvetia"/>
      </rPr>
      <t>- 4vs.4</t>
    </r>
  </si>
  <si>
    <r>
      <t xml:space="preserve">Feld 5 </t>
    </r>
    <r>
      <rPr>
        <sz val="10"/>
        <rFont val="Helvetia"/>
      </rPr>
      <t>- 3vs.3</t>
    </r>
  </si>
  <si>
    <r>
      <t>Feld 3</t>
    </r>
    <r>
      <rPr>
        <sz val="10"/>
        <rFont val="Helvetia"/>
      </rPr>
      <t>- 4vs.4</t>
    </r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</si>
  <si>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</t>
    </r>
    <r>
      <rPr>
        <b/>
        <sz val="10"/>
        <rFont val="Helvetia"/>
      </rPr>
      <t>Team 1 ist Turnierorganisator!</t>
    </r>
  </si>
  <si>
    <t>J</t>
  </si>
  <si>
    <r>
      <rPr>
        <b/>
        <sz val="12"/>
        <rFont val="Helvetia"/>
      </rPr>
      <t>Spielplan Junioren F / 10er-Turnier</t>
    </r>
    <r>
      <rPr>
        <b/>
        <sz val="10"/>
        <rFont val="Helvetia"/>
      </rPr>
      <t xml:space="preserve">
</t>
    </r>
    <r>
      <rPr>
        <sz val="10"/>
        <rFont val="Helvetia"/>
      </rPr>
      <t>3vs.3 (5+5min) + 4vs.4 (12min)</t>
    </r>
  </si>
  <si>
    <t>KONTROLLE</t>
  </si>
  <si>
    <r>
      <t xml:space="preserve">Feld 3 </t>
    </r>
    <r>
      <rPr>
        <sz val="11"/>
        <color rgb="FFFF0000"/>
        <rFont val="Helvetia"/>
      </rPr>
      <t>- 4vs.4</t>
    </r>
  </si>
  <si>
    <t>4vs.4</t>
  </si>
  <si>
    <t>3vs.3</t>
  </si>
  <si>
    <t>alleine</t>
  </si>
  <si>
    <t>IEJF</t>
  </si>
  <si>
    <t>HB</t>
  </si>
  <si>
    <t>IHE</t>
  </si>
  <si>
    <t>GJA</t>
  </si>
  <si>
    <t>DIJG</t>
  </si>
  <si>
    <t>FH</t>
  </si>
  <si>
    <t>CGHE</t>
  </si>
  <si>
    <t>IF</t>
  </si>
  <si>
    <t>HADB</t>
  </si>
  <si>
    <t>FG</t>
  </si>
  <si>
    <t>JAG</t>
  </si>
  <si>
    <t>ECD</t>
  </si>
  <si>
    <t>DCF</t>
  </si>
  <si>
    <t>BIE</t>
  </si>
  <si>
    <t>JBED</t>
  </si>
  <si>
    <t>AC</t>
  </si>
  <si>
    <t>BCA</t>
  </si>
  <si>
    <t>JDG</t>
  </si>
  <si>
    <t>HFCA</t>
  </si>
  <si>
    <t>IB</t>
  </si>
  <si>
    <t>HBC</t>
  </si>
  <si>
    <t>IHFE</t>
  </si>
  <si>
    <t>FHA</t>
  </si>
  <si>
    <t>IJF</t>
  </si>
  <si>
    <t>HADBG</t>
  </si>
  <si>
    <t>BJAG</t>
  </si>
  <si>
    <t>DCFE</t>
  </si>
  <si>
    <t>JBEDI</t>
  </si>
  <si>
    <t>BCAH</t>
  </si>
  <si>
    <t>IBD</t>
  </si>
  <si>
    <t>7°</t>
  </si>
  <si>
    <t>Pause (10 Minuten)</t>
  </si>
  <si>
    <t>Schicht</t>
  </si>
  <si>
    <r>
      <rPr>
        <b/>
        <sz val="12"/>
        <rFont val="Helvetica"/>
      </rPr>
      <t xml:space="preserve">Resoconto e congedo  </t>
    </r>
    <r>
      <rPr>
        <sz val="11"/>
        <rFont val="Helvetica"/>
      </rPr>
      <t>(appena terminato il torneo a centrocampo)</t>
    </r>
  </si>
  <si>
    <r>
      <t xml:space="preserve"> </t>
    </r>
    <r>
      <rPr>
        <b/>
        <sz val="12"/>
        <rFont val="Helvetica"/>
      </rPr>
      <t xml:space="preserve">Riunione iniziale  </t>
    </r>
    <r>
      <rPr>
        <sz val="11"/>
        <rFont val="Helvetica"/>
      </rPr>
      <t>(15 minuti prima dell'inizio a centrocampo)</t>
    </r>
  </si>
  <si>
    <t>Feld 1</t>
  </si>
  <si>
    <t>Feld 2</t>
  </si>
  <si>
    <t>Feld 3</t>
  </si>
  <si>
    <t>Feld 4</t>
  </si>
  <si>
    <t>Feld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</si>
</sst>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9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b/>
      <sz val="11"/>
      <color theme="1"/>
      <name val="Calibri"/>
      <family val="2"/>
      <scheme val="minor"/>
    </font>
    <font>
      <sz val="11"/>
      <color theme="0"/>
      <name val="Helvetia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color theme="1"/>
      <name val="Helvetica"/>
    </font>
    <font>
      <b/>
      <sz val="10"/>
      <name val="Helvetia"/>
    </font>
    <font>
      <sz val="10"/>
      <name val="Helvetia"/>
    </font>
    <font>
      <b/>
      <sz val="10"/>
      <color theme="0"/>
      <name val="Helvetia"/>
    </font>
    <font>
      <sz val="10"/>
      <color theme="0"/>
      <name val="Helvetia"/>
    </font>
    <font>
      <sz val="10"/>
      <color rgb="FFFF0000"/>
      <name val="Helvetia"/>
    </font>
    <font>
      <b/>
      <u/>
      <sz val="10"/>
      <name val="Helvetia"/>
    </font>
    <font>
      <sz val="10"/>
      <color theme="0" tint="-0.499984740745262"/>
      <name val="Helvetia"/>
    </font>
    <font>
      <b/>
      <i/>
      <sz val="12"/>
      <name val="Helvetia"/>
    </font>
    <font>
      <b/>
      <sz val="11"/>
      <color rgb="FFFF0000"/>
      <name val="Helvetia"/>
    </font>
    <font>
      <b/>
      <i/>
      <sz val="11"/>
      <name val="Helvetia"/>
    </font>
    <font>
      <b/>
      <i/>
      <sz val="11"/>
      <color rgb="FFFF0000"/>
      <name val="Helvetia"/>
    </font>
    <font>
      <sz val="10"/>
      <color theme="1"/>
      <name val="Helvetia"/>
    </font>
    <font>
      <sz val="12"/>
      <name val="Helvetica"/>
    </font>
    <font>
      <b/>
      <sz val="12"/>
      <name val="Helvetica"/>
    </font>
    <font>
      <sz val="11"/>
      <name val="Helvetica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4" fillId="0" borderId="0" xfId="0" applyFont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  <protection locked="0" hidden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0" xfId="0" applyFont="1" applyFill="1" applyBorder="1" applyAlignment="1" applyProtection="1">
      <alignment vertical="center"/>
    </xf>
    <xf numFmtId="164" fontId="14" fillId="2" borderId="1" xfId="0" applyNumberFormat="1" applyFont="1" applyFill="1" applyBorder="1" applyAlignment="1" applyProtection="1">
      <alignment horizontal="left" vertical="center"/>
      <protection locked="0" hidden="1"/>
    </xf>
    <xf numFmtId="0" fontId="12" fillId="3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164" fontId="14" fillId="0" borderId="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4" fillId="0" borderId="0" xfId="0" applyFont="1" applyProtection="1"/>
    <xf numFmtId="0" fontId="24" fillId="0" borderId="0" xfId="0" applyFont="1" applyAlignment="1" applyProtection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14" fillId="2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20</xdr:col>
      <xdr:colOff>422616</xdr:colOff>
      <xdr:row>1</xdr:row>
      <xdr:rowOff>21202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AC151BB-BD98-4D4C-B0B1-FACC71410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0"/>
          <a:ext cx="2994366" cy="62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152401</xdr:colOff>
      <xdr:row>0</xdr:row>
      <xdr:rowOff>0</xdr:rowOff>
    </xdr:from>
    <xdr:to>
      <xdr:col>18</xdr:col>
      <xdr:colOff>432142</xdr:colOff>
      <xdr:row>1</xdr:row>
      <xdr:rowOff>21202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F082286-9996-44FD-8321-4E646E09F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1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FAE8-484C-4414-A835-132A43654D04}">
  <dimension ref="A1:T54"/>
  <sheetViews>
    <sheetView tabSelected="1" zoomScale="95" zoomScaleNormal="95" workbookViewId="0">
      <selection activeCell="M3" sqref="M3"/>
    </sheetView>
  </sheetViews>
  <sheetFormatPr defaultColWidth="0.46484375" defaultRowHeight="12.75"/>
  <cols>
    <col min="1" max="1" width="9.46484375" style="51" customWidth="1"/>
    <col min="2" max="2" width="22.6640625" style="51" customWidth="1"/>
    <col min="3" max="3" width="4.46484375" style="51" customWidth="1"/>
    <col min="4" max="4" width="22.6640625" style="51" customWidth="1"/>
    <col min="5" max="5" width="8.53125" style="51" customWidth="1"/>
    <col min="6" max="6" width="9.46484375" style="51" customWidth="1"/>
    <col min="7" max="7" width="22.6640625" style="51" customWidth="1"/>
    <col min="8" max="8" width="4.46484375" style="51" customWidth="1"/>
    <col min="9" max="9" width="22.6640625" style="51" customWidth="1"/>
    <col min="10" max="19" width="7.9296875" style="51" customWidth="1"/>
    <col min="20" max="20" width="8.59765625" style="51" customWidth="1"/>
    <col min="21" max="651" width="12.53125" style="51" customWidth="1"/>
    <col min="652" max="16384" width="0.46484375" style="51"/>
  </cols>
  <sheetData>
    <row r="1" spans="1:13" ht="38" customHeight="1">
      <c r="A1" s="114" t="s">
        <v>45</v>
      </c>
      <c r="B1" s="114"/>
      <c r="C1" s="114"/>
      <c r="D1" s="114"/>
      <c r="E1" s="114"/>
      <c r="F1" s="114"/>
      <c r="G1" s="114"/>
      <c r="H1" s="114"/>
      <c r="I1" s="49"/>
    </row>
    <row r="2" spans="1:13" s="55" customFormat="1" ht="22.5" customHeight="1">
      <c r="A2" s="52" t="s">
        <v>43</v>
      </c>
      <c r="B2" s="52"/>
      <c r="C2" s="52"/>
      <c r="D2" s="52"/>
      <c r="E2" s="53"/>
      <c r="F2" s="54"/>
      <c r="G2" s="54"/>
      <c r="H2" s="54"/>
      <c r="I2" s="54"/>
    </row>
    <row r="3" spans="1:13" s="55" customFormat="1" ht="17.75" customHeight="1">
      <c r="E3" s="56"/>
    </row>
    <row r="4" spans="1:13" s="55" customFormat="1" ht="13.15">
      <c r="A4" s="57" t="s">
        <v>7</v>
      </c>
      <c r="B4" s="58" t="s">
        <v>18</v>
      </c>
      <c r="D4" s="57" t="s">
        <v>5</v>
      </c>
      <c r="E4" s="53"/>
      <c r="F4" s="115" t="s">
        <v>3</v>
      </c>
      <c r="G4" s="115"/>
      <c r="H4" s="115"/>
      <c r="I4" s="115"/>
    </row>
    <row r="5" spans="1:13" s="55" customFormat="1" ht="13.15">
      <c r="A5" s="57" t="s">
        <v>8</v>
      </c>
      <c r="B5" s="58" t="s">
        <v>19</v>
      </c>
      <c r="D5" s="61"/>
      <c r="E5" s="56"/>
      <c r="F5" s="116"/>
      <c r="G5" s="116"/>
      <c r="H5" s="116"/>
      <c r="I5" s="116"/>
    </row>
    <row r="6" spans="1:13" s="55" customFormat="1" ht="13.15">
      <c r="A6" s="57" t="s">
        <v>9</v>
      </c>
      <c r="B6" s="58" t="s">
        <v>20</v>
      </c>
      <c r="E6" s="59"/>
      <c r="F6" s="115" t="s">
        <v>4</v>
      </c>
      <c r="G6" s="115"/>
      <c r="H6" s="115"/>
      <c r="I6" s="115"/>
    </row>
    <row r="7" spans="1:13" s="55" customFormat="1" ht="13.15">
      <c r="A7" s="57" t="s">
        <v>10</v>
      </c>
      <c r="B7" s="58" t="s">
        <v>21</v>
      </c>
      <c r="D7" s="57" t="s">
        <v>2</v>
      </c>
      <c r="E7" s="60"/>
      <c r="F7" s="116"/>
      <c r="G7" s="116"/>
      <c r="H7" s="116"/>
      <c r="I7" s="116"/>
    </row>
    <row r="8" spans="1:13" s="55" customFormat="1" ht="13.15">
      <c r="A8" s="57" t="s">
        <v>11</v>
      </c>
      <c r="B8" s="58" t="s">
        <v>22</v>
      </c>
      <c r="D8" s="63">
        <v>0.41666666666666669</v>
      </c>
      <c r="E8" s="56"/>
    </row>
    <row r="9" spans="1:13" s="55" customFormat="1" ht="13.15">
      <c r="A9" s="57" t="s">
        <v>12</v>
      </c>
      <c r="B9" s="58" t="s">
        <v>23</v>
      </c>
      <c r="E9" s="56"/>
      <c r="F9" s="117" t="s">
        <v>6</v>
      </c>
      <c r="G9" s="117"/>
      <c r="H9" s="117"/>
      <c r="I9" s="117"/>
    </row>
    <row r="10" spans="1:13" s="55" customFormat="1" ht="13.15">
      <c r="A10" s="57" t="s">
        <v>13</v>
      </c>
      <c r="B10" s="58" t="s">
        <v>24</v>
      </c>
      <c r="E10" s="56"/>
      <c r="F10" s="109"/>
      <c r="G10" s="109"/>
      <c r="H10" s="109"/>
      <c r="I10" s="109"/>
    </row>
    <row r="11" spans="1:13" s="55" customFormat="1" ht="13.15">
      <c r="A11" s="57" t="s">
        <v>14</v>
      </c>
      <c r="B11" s="58" t="s">
        <v>25</v>
      </c>
      <c r="E11" s="62"/>
      <c r="F11" s="109"/>
      <c r="G11" s="109"/>
      <c r="H11" s="109"/>
      <c r="I11" s="109"/>
    </row>
    <row r="12" spans="1:13" s="55" customFormat="1" ht="13.15">
      <c r="A12" s="57" t="s">
        <v>15</v>
      </c>
      <c r="B12" s="58" t="s">
        <v>26</v>
      </c>
      <c r="E12" s="62"/>
      <c r="F12" s="109"/>
      <c r="G12" s="109"/>
      <c r="H12" s="109"/>
      <c r="I12" s="109"/>
    </row>
    <row r="13" spans="1:13" s="55" customFormat="1" ht="13.15">
      <c r="A13" s="57" t="s">
        <v>17</v>
      </c>
      <c r="B13" s="58" t="s">
        <v>44</v>
      </c>
      <c r="I13" s="47"/>
    </row>
    <row r="14" spans="1:13" s="55" customFormat="1" ht="17.75" customHeight="1">
      <c r="I14" s="47" t="e">
        <f>IF(#REF!&gt;#REF!,1)+IF(#REF!&lt;#REF!,0)+IF(#REF!=#REF!,0)</f>
        <v>#REF!</v>
      </c>
    </row>
    <row r="15" spans="1:13" s="55" customFormat="1" ht="15">
      <c r="A15" s="31" t="s">
        <v>1</v>
      </c>
      <c r="B15" s="103" t="s">
        <v>38</v>
      </c>
      <c r="C15" s="104"/>
      <c r="D15" s="105"/>
      <c r="E15" s="32"/>
      <c r="F15" s="31" t="s">
        <v>1</v>
      </c>
      <c r="G15" s="103" t="s">
        <v>39</v>
      </c>
      <c r="H15" s="104"/>
      <c r="I15" s="105"/>
      <c r="J15" s="110" t="s">
        <v>46</v>
      </c>
      <c r="K15" s="110"/>
      <c r="L15" s="110"/>
      <c r="M15" s="110"/>
    </row>
    <row r="16" spans="1:13" s="55" customFormat="1">
      <c r="A16" s="33">
        <f>$D$8</f>
        <v>0.41666666666666669</v>
      </c>
      <c r="B16" s="34" t="str">
        <f>B13</f>
        <v>J</v>
      </c>
      <c r="C16" s="35" t="s">
        <v>0</v>
      </c>
      <c r="D16" s="36" t="str">
        <f>B11</f>
        <v>H</v>
      </c>
      <c r="E16" s="37"/>
      <c r="F16" s="33">
        <f>$D$8</f>
        <v>0.41666666666666669</v>
      </c>
      <c r="G16" s="34" t="str">
        <f>B5</f>
        <v>B</v>
      </c>
      <c r="H16" s="35" t="s">
        <v>0</v>
      </c>
      <c r="I16" s="36" t="str">
        <f>B10</f>
        <v>G</v>
      </c>
      <c r="J16" s="51"/>
      <c r="K16" s="51"/>
      <c r="L16" s="51"/>
      <c r="M16" s="51"/>
    </row>
    <row r="17" spans="1:13" s="55" customFormat="1" ht="13.9">
      <c r="A17" s="38">
        <f>$D$8+"00:15"</f>
        <v>0.42708333333333337</v>
      </c>
      <c r="B17" s="39" t="str">
        <f>B5</f>
        <v>B</v>
      </c>
      <c r="C17" s="40" t="s">
        <v>0</v>
      </c>
      <c r="D17" s="41" t="str">
        <f>B12</f>
        <v>I</v>
      </c>
      <c r="E17" s="37"/>
      <c r="F17" s="38">
        <f>$D$8+"00:15"</f>
        <v>0.42708333333333337</v>
      </c>
      <c r="G17" s="39" t="str">
        <f>B8</f>
        <v>E</v>
      </c>
      <c r="H17" s="40" t="s">
        <v>0</v>
      </c>
      <c r="I17" s="41" t="str">
        <f>B9</f>
        <v>F</v>
      </c>
      <c r="J17" s="46"/>
      <c r="K17" s="111" t="s">
        <v>47</v>
      </c>
      <c r="L17" s="112"/>
      <c r="M17" s="113"/>
    </row>
    <row r="18" spans="1:13" s="55" customFormat="1" ht="13.9">
      <c r="A18" s="33">
        <f>$D$8+"00:30"</f>
        <v>0.4375</v>
      </c>
      <c r="B18" s="34" t="str">
        <f>B6</f>
        <v>C</v>
      </c>
      <c r="C18" s="35" t="s">
        <v>0</v>
      </c>
      <c r="D18" s="36" t="str">
        <f>B7</f>
        <v>D</v>
      </c>
      <c r="E18" s="37"/>
      <c r="F18" s="33">
        <f>$D$8+"00:30"</f>
        <v>0.4375</v>
      </c>
      <c r="G18" s="34" t="str">
        <f>B4</f>
        <v>A</v>
      </c>
      <c r="H18" s="35" t="s">
        <v>0</v>
      </c>
      <c r="I18" s="36" t="str">
        <f>B11</f>
        <v>H</v>
      </c>
      <c r="J18" s="66"/>
      <c r="K18" s="67" t="s">
        <v>48</v>
      </c>
      <c r="L18" s="67" t="s">
        <v>49</v>
      </c>
      <c r="M18" s="67" t="s">
        <v>49</v>
      </c>
    </row>
    <row r="19" spans="1:13" s="55" customFormat="1" ht="13.9">
      <c r="A19" s="73">
        <f>$D$8+"00:45"</f>
        <v>0.44791666666666669</v>
      </c>
      <c r="B19" s="39" t="str">
        <f>B4</f>
        <v>A</v>
      </c>
      <c r="C19" s="40" t="s">
        <v>0</v>
      </c>
      <c r="D19" s="41" t="str">
        <f>B8</f>
        <v>E</v>
      </c>
      <c r="E19" s="37"/>
      <c r="F19" s="73">
        <f>$D$8+"00:45"</f>
        <v>0.44791666666666669</v>
      </c>
      <c r="G19" s="39" t="str">
        <f>B12</f>
        <v>I</v>
      </c>
      <c r="H19" s="40" t="s">
        <v>0</v>
      </c>
      <c r="I19" s="41" t="str">
        <f>B13</f>
        <v>J</v>
      </c>
      <c r="J19" s="68"/>
      <c r="K19" s="67"/>
      <c r="L19" s="67"/>
      <c r="M19" s="69" t="s">
        <v>50</v>
      </c>
    </row>
    <row r="20" spans="1:13" s="55" customFormat="1" ht="13.9">
      <c r="A20" s="38"/>
      <c r="B20" s="106" t="s">
        <v>37</v>
      </c>
      <c r="C20" s="107"/>
      <c r="D20" s="108"/>
      <c r="E20" s="37"/>
      <c r="F20" s="38"/>
      <c r="G20" s="106" t="s">
        <v>37</v>
      </c>
      <c r="H20" s="107"/>
      <c r="I20" s="108"/>
      <c r="J20" s="72" t="s">
        <v>18</v>
      </c>
      <c r="K20" s="69" t="s">
        <v>51</v>
      </c>
      <c r="L20" s="69" t="s">
        <v>71</v>
      </c>
      <c r="M20" s="70"/>
    </row>
    <row r="21" spans="1:13" s="55" customFormat="1" ht="13.9">
      <c r="A21" s="33">
        <f>$D$8+"01:07"</f>
        <v>0.46319444444444446</v>
      </c>
      <c r="B21" s="34" t="str">
        <f>B12</f>
        <v>I</v>
      </c>
      <c r="C21" s="35" t="s">
        <v>0</v>
      </c>
      <c r="D21" s="36" t="str">
        <f>B6</f>
        <v>C</v>
      </c>
      <c r="E21" s="37"/>
      <c r="F21" s="33">
        <f>$D$8+"01:07"</f>
        <v>0.46319444444444446</v>
      </c>
      <c r="G21" s="34" t="str">
        <f>B10</f>
        <v>G</v>
      </c>
      <c r="H21" s="35" t="s">
        <v>0</v>
      </c>
      <c r="I21" s="36" t="str">
        <f>B8</f>
        <v>E</v>
      </c>
      <c r="J21" s="72" t="s">
        <v>19</v>
      </c>
      <c r="K21" s="69" t="s">
        <v>72</v>
      </c>
      <c r="L21" s="69" t="s">
        <v>54</v>
      </c>
      <c r="M21" s="70"/>
    </row>
    <row r="22" spans="1:13" s="55" customFormat="1" ht="13.9">
      <c r="A22" s="38">
        <f>$D$8+"01:22"</f>
        <v>0.47361111111111115</v>
      </c>
      <c r="B22" s="39" t="str">
        <f>B8</f>
        <v>E</v>
      </c>
      <c r="C22" s="40" t="s">
        <v>0</v>
      </c>
      <c r="D22" s="41" t="str">
        <f>B11</f>
        <v>H</v>
      </c>
      <c r="E22" s="37"/>
      <c r="F22" s="38">
        <f>$D$8+"01:22"</f>
        <v>0.47361111111111115</v>
      </c>
      <c r="G22" s="39" t="str">
        <f>B7</f>
        <v>D</v>
      </c>
      <c r="H22" s="40" t="s">
        <v>0</v>
      </c>
      <c r="I22" s="41" t="str">
        <f>B12</f>
        <v>I</v>
      </c>
      <c r="J22" s="72" t="s">
        <v>20</v>
      </c>
      <c r="K22" s="69" t="s">
        <v>55</v>
      </c>
      <c r="L22" s="69" t="s">
        <v>73</v>
      </c>
      <c r="M22" s="70"/>
    </row>
    <row r="23" spans="1:13" s="55" customFormat="1" ht="13.9">
      <c r="A23" s="75">
        <f>$D$8+"01:37"</f>
        <v>0.48402777777777778</v>
      </c>
      <c r="B23" s="76" t="str">
        <f>B5</f>
        <v>B</v>
      </c>
      <c r="C23" s="77" t="s">
        <v>0</v>
      </c>
      <c r="D23" s="78" t="str">
        <f>B9</f>
        <v>F</v>
      </c>
      <c r="E23" s="37"/>
      <c r="F23" s="75">
        <f>$D$8+"01:37"</f>
        <v>0.48402777777777778</v>
      </c>
      <c r="G23" s="76" t="str">
        <f>B13</f>
        <v>J</v>
      </c>
      <c r="H23" s="77"/>
      <c r="I23" s="78" t="str">
        <f>B7</f>
        <v>D</v>
      </c>
      <c r="J23" s="72" t="s">
        <v>21</v>
      </c>
      <c r="K23" s="69" t="s">
        <v>57</v>
      </c>
      <c r="L23" s="69" t="s">
        <v>74</v>
      </c>
      <c r="M23" s="70"/>
    </row>
    <row r="24" spans="1:13" s="55" customFormat="1" ht="13.9">
      <c r="A24" s="42"/>
      <c r="B24" s="43"/>
      <c r="C24" s="74"/>
      <c r="D24" s="43"/>
      <c r="E24" s="37"/>
      <c r="F24" s="44"/>
      <c r="G24" s="43"/>
      <c r="H24" s="43"/>
      <c r="I24" s="45"/>
      <c r="J24" s="84" t="s">
        <v>22</v>
      </c>
      <c r="K24" s="71" t="s">
        <v>75</v>
      </c>
      <c r="L24" s="69" t="s">
        <v>60</v>
      </c>
      <c r="M24" s="70"/>
    </row>
    <row r="25" spans="1:13" s="55" customFormat="1" ht="13.9">
      <c r="A25" s="31" t="s">
        <v>1</v>
      </c>
      <c r="B25" s="103" t="s">
        <v>40</v>
      </c>
      <c r="C25" s="104"/>
      <c r="D25" s="105"/>
      <c r="E25" s="37"/>
      <c r="F25" s="31" t="s">
        <v>1</v>
      </c>
      <c r="G25" s="103" t="s">
        <v>41</v>
      </c>
      <c r="H25" s="104"/>
      <c r="I25" s="105"/>
      <c r="J25" s="72" t="s">
        <v>23</v>
      </c>
      <c r="K25" s="69" t="s">
        <v>76</v>
      </c>
      <c r="L25" s="69" t="s">
        <v>62</v>
      </c>
      <c r="M25" s="70"/>
    </row>
    <row r="26" spans="1:13" s="55" customFormat="1" ht="13.9">
      <c r="A26" s="33">
        <f>$D$8</f>
        <v>0.41666666666666669</v>
      </c>
      <c r="B26" s="34" t="str">
        <f>B4</f>
        <v>A</v>
      </c>
      <c r="C26" s="35" t="s">
        <v>0</v>
      </c>
      <c r="D26" s="36" t="str">
        <f>B12</f>
        <v>I</v>
      </c>
      <c r="E26" s="37"/>
      <c r="F26" s="33">
        <f>$D$8</f>
        <v>0.41666666666666669</v>
      </c>
      <c r="G26" s="34" t="str">
        <f>B9</f>
        <v>F</v>
      </c>
      <c r="H26" s="35" t="s">
        <v>0</v>
      </c>
      <c r="I26" s="36" t="str">
        <f>B6</f>
        <v>C</v>
      </c>
      <c r="J26" s="72" t="s">
        <v>24</v>
      </c>
      <c r="K26" s="71" t="s">
        <v>77</v>
      </c>
      <c r="L26" s="69" t="s">
        <v>64</v>
      </c>
      <c r="M26" s="70"/>
    </row>
    <row r="27" spans="1:13" s="55" customFormat="1" ht="13.9">
      <c r="A27" s="38">
        <f>$D$8+"00:15"</f>
        <v>0.42708333333333337</v>
      </c>
      <c r="B27" s="39" t="str">
        <f>B7</f>
        <v>D</v>
      </c>
      <c r="C27" s="40" t="s">
        <v>0</v>
      </c>
      <c r="D27" s="41" t="str">
        <f>B10</f>
        <v>G</v>
      </c>
      <c r="E27" s="37"/>
      <c r="F27" s="38">
        <f>$D$8+"00:15"</f>
        <v>0.42708333333333337</v>
      </c>
      <c r="G27" s="39" t="str">
        <f>B6</f>
        <v>C</v>
      </c>
      <c r="H27" s="40" t="s">
        <v>0</v>
      </c>
      <c r="I27" s="41" t="str">
        <f>B11</f>
        <v>H</v>
      </c>
      <c r="J27" s="84" t="s">
        <v>25</v>
      </c>
      <c r="K27" s="71" t="s">
        <v>78</v>
      </c>
      <c r="L27" s="69" t="s">
        <v>66</v>
      </c>
      <c r="M27" s="70"/>
    </row>
    <row r="28" spans="1:13" s="55" customFormat="1" ht="13.9">
      <c r="A28" s="33">
        <f>$D$8+"00:30"</f>
        <v>0.4375</v>
      </c>
      <c r="B28" s="34" t="str">
        <f>B13</f>
        <v>J</v>
      </c>
      <c r="C28" s="35" t="s">
        <v>0</v>
      </c>
      <c r="D28" s="36" t="str">
        <f>B9</f>
        <v>F</v>
      </c>
      <c r="E28" s="37"/>
      <c r="F28" s="33">
        <f>$D$8+"00:30"</f>
        <v>0.4375</v>
      </c>
      <c r="G28" s="34" t="str">
        <f>B10</f>
        <v>G</v>
      </c>
      <c r="H28" s="35" t="s">
        <v>0</v>
      </c>
      <c r="I28" s="36" t="str">
        <f>B12</f>
        <v>I</v>
      </c>
      <c r="J28" s="72" t="s">
        <v>26</v>
      </c>
      <c r="K28" s="69" t="s">
        <v>79</v>
      </c>
      <c r="L28" s="69" t="s">
        <v>68</v>
      </c>
      <c r="M28" s="70"/>
    </row>
    <row r="29" spans="1:13" s="55" customFormat="1" ht="13.9">
      <c r="A29" s="73">
        <f>$D$8+"00:45"</f>
        <v>0.44791666666666669</v>
      </c>
      <c r="B29" s="39" t="str">
        <f>B11</f>
        <v>H</v>
      </c>
      <c r="C29" s="40" t="s">
        <v>0</v>
      </c>
      <c r="D29" s="41" t="str">
        <f>B5</f>
        <v>B</v>
      </c>
      <c r="E29" s="37"/>
      <c r="F29" s="73">
        <f>$D$8+"00:45"</f>
        <v>0.44791666666666669</v>
      </c>
      <c r="G29" s="39" t="str">
        <f>B9</f>
        <v>F</v>
      </c>
      <c r="H29" s="40" t="s">
        <v>0</v>
      </c>
      <c r="I29" s="41" t="str">
        <f>B7</f>
        <v>D</v>
      </c>
      <c r="J29" s="72" t="s">
        <v>44</v>
      </c>
      <c r="K29" s="69" t="s">
        <v>69</v>
      </c>
      <c r="L29" s="69" t="s">
        <v>80</v>
      </c>
      <c r="M29" s="70"/>
    </row>
    <row r="30" spans="1:13" s="55" customFormat="1">
      <c r="A30" s="38"/>
      <c r="B30" s="106" t="s">
        <v>37</v>
      </c>
      <c r="C30" s="107"/>
      <c r="D30" s="108"/>
      <c r="E30" s="37"/>
      <c r="F30" s="38"/>
      <c r="G30" s="106" t="s">
        <v>37</v>
      </c>
      <c r="H30" s="107"/>
      <c r="I30" s="108"/>
    </row>
    <row r="31" spans="1:13" s="55" customFormat="1">
      <c r="A31" s="33">
        <f>$D$8+"01:07"</f>
        <v>0.46319444444444446</v>
      </c>
      <c r="B31" s="34" t="str">
        <f>B11</f>
        <v>H</v>
      </c>
      <c r="C31" s="35" t="s">
        <v>0</v>
      </c>
      <c r="D31" s="36" t="str">
        <f>B7</f>
        <v>D</v>
      </c>
      <c r="E31" s="37"/>
      <c r="F31" s="33">
        <f>$D$8+"01:07"</f>
        <v>0.46319444444444446</v>
      </c>
      <c r="G31" s="34" t="str">
        <f>B13</f>
        <v>J</v>
      </c>
      <c r="H31" s="35" t="s">
        <v>0</v>
      </c>
      <c r="I31" s="36" t="str">
        <f>B5</f>
        <v>B</v>
      </c>
    </row>
    <row r="32" spans="1:13" s="55" customFormat="1">
      <c r="A32" s="38">
        <f>$D$8+"01:22"</f>
        <v>0.47361111111111115</v>
      </c>
      <c r="B32" s="39" t="str">
        <f>B6</f>
        <v>C</v>
      </c>
      <c r="C32" s="40" t="s">
        <v>0</v>
      </c>
      <c r="D32" s="41" t="str">
        <f>B13</f>
        <v>J</v>
      </c>
      <c r="E32" s="37"/>
      <c r="F32" s="38">
        <f>$D$8+"01:22"</f>
        <v>0.47361111111111115</v>
      </c>
      <c r="G32" s="39" t="str">
        <f>B5</f>
        <v>B</v>
      </c>
      <c r="H32" s="40" t="s">
        <v>0</v>
      </c>
      <c r="I32" s="41" t="str">
        <f>B4</f>
        <v>A</v>
      </c>
    </row>
    <row r="33" spans="1:20" s="55" customFormat="1">
      <c r="A33" s="75">
        <f>$D$8+"01:37"</f>
        <v>0.48402777777777778</v>
      </c>
      <c r="B33" s="76" t="str">
        <f>B12</f>
        <v>I</v>
      </c>
      <c r="C33" s="77"/>
      <c r="D33" s="78" t="str">
        <f>B11</f>
        <v>H</v>
      </c>
      <c r="E33" s="37"/>
      <c r="F33" s="75">
        <f>$D$8+"01:37"</f>
        <v>0.48402777777777778</v>
      </c>
      <c r="G33" s="76" t="str">
        <f>B4</f>
        <v>A</v>
      </c>
      <c r="H33" s="77"/>
      <c r="I33" s="78" t="str">
        <f>B6</f>
        <v>C</v>
      </c>
    </row>
    <row r="34" spans="1:20">
      <c r="A34" s="46"/>
      <c r="B34" s="43"/>
      <c r="C34" s="43"/>
      <c r="D34" s="43"/>
      <c r="E34" s="47"/>
      <c r="F34" s="48"/>
      <c r="G34" s="48"/>
      <c r="H34" s="48"/>
      <c r="I34" s="49"/>
    </row>
    <row r="35" spans="1:20" ht="13.15">
      <c r="A35" s="31" t="s">
        <v>1</v>
      </c>
      <c r="B35" s="103" t="s">
        <v>42</v>
      </c>
      <c r="C35" s="104"/>
      <c r="D35" s="105"/>
      <c r="E35" s="50"/>
      <c r="F35" s="50"/>
      <c r="G35" s="50"/>
      <c r="H35" s="50"/>
      <c r="I35" s="49"/>
    </row>
    <row r="36" spans="1:20">
      <c r="A36" s="33">
        <f>$D$8</f>
        <v>0.41666666666666669</v>
      </c>
      <c r="B36" s="34" t="str">
        <f>B7</f>
        <v>D</v>
      </c>
      <c r="C36" s="35" t="s">
        <v>0</v>
      </c>
      <c r="D36" s="36" t="str">
        <f>B8</f>
        <v>E</v>
      </c>
      <c r="E36" s="50"/>
      <c r="F36" s="50"/>
      <c r="G36" s="50"/>
      <c r="H36" s="50"/>
      <c r="I36" s="49"/>
    </row>
    <row r="37" spans="1:20">
      <c r="A37" s="38">
        <f>$D$8+"00:15"</f>
        <v>0.42708333333333337</v>
      </c>
      <c r="B37" s="39" t="str">
        <f>B4</f>
        <v>A</v>
      </c>
      <c r="C37" s="40" t="s">
        <v>0</v>
      </c>
      <c r="D37" s="41" t="str">
        <f>B13</f>
        <v>J</v>
      </c>
      <c r="E37" s="50"/>
    </row>
    <row r="38" spans="1:20" ht="13.9">
      <c r="A38" s="33">
        <f>$D$8+"00:30"</f>
        <v>0.4375</v>
      </c>
      <c r="B38" s="34" t="str">
        <f>B5</f>
        <v>B</v>
      </c>
      <c r="C38" s="35" t="s">
        <v>0</v>
      </c>
      <c r="D38" s="36" t="str">
        <f>B8</f>
        <v>E</v>
      </c>
      <c r="E38" s="50"/>
      <c r="I38" s="49"/>
      <c r="K38" s="85" t="s">
        <v>18</v>
      </c>
      <c r="L38" s="85" t="s">
        <v>19</v>
      </c>
      <c r="M38" s="85" t="s">
        <v>20</v>
      </c>
      <c r="N38" s="85" t="s">
        <v>21</v>
      </c>
      <c r="O38" s="93" t="s">
        <v>22</v>
      </c>
      <c r="P38" s="93" t="s">
        <v>23</v>
      </c>
      <c r="Q38" s="93" t="s">
        <v>24</v>
      </c>
      <c r="R38" s="93" t="s">
        <v>25</v>
      </c>
      <c r="S38" s="85" t="s">
        <v>26</v>
      </c>
      <c r="T38" s="85" t="s">
        <v>44</v>
      </c>
    </row>
    <row r="39" spans="1:20" ht="13.5">
      <c r="A39" s="73">
        <f>$D$8+"00:45"</f>
        <v>0.44791666666666669</v>
      </c>
      <c r="B39" s="39" t="str">
        <f>B10</f>
        <v>G</v>
      </c>
      <c r="C39" s="40" t="s">
        <v>0</v>
      </c>
      <c r="D39" s="41" t="str">
        <f>B6</f>
        <v>C</v>
      </c>
      <c r="E39" s="50"/>
      <c r="F39" s="50"/>
      <c r="G39" s="50"/>
      <c r="H39" s="50"/>
      <c r="I39" s="49"/>
      <c r="J39" s="51">
        <v>1</v>
      </c>
      <c r="K39" s="86">
        <v>1</v>
      </c>
      <c r="L39" s="86">
        <v>2</v>
      </c>
      <c r="M39" s="86">
        <v>2</v>
      </c>
      <c r="N39" s="86">
        <v>1</v>
      </c>
      <c r="O39" s="86">
        <v>1</v>
      </c>
      <c r="P39" s="86">
        <v>2</v>
      </c>
      <c r="Q39" s="86">
        <v>2</v>
      </c>
      <c r="R39" s="86">
        <v>1</v>
      </c>
      <c r="S39" s="86">
        <v>1</v>
      </c>
      <c r="T39" s="86">
        <v>1</v>
      </c>
    </row>
    <row r="40" spans="1:20" ht="13.5">
      <c r="A40" s="38"/>
      <c r="B40" s="106" t="s">
        <v>37</v>
      </c>
      <c r="C40" s="107"/>
      <c r="D40" s="108"/>
      <c r="E40" s="50"/>
      <c r="F40" s="50"/>
      <c r="G40" s="50"/>
      <c r="H40" s="50"/>
      <c r="I40" s="49"/>
      <c r="J40" s="51">
        <v>2</v>
      </c>
      <c r="K40" s="86">
        <v>1</v>
      </c>
      <c r="L40" s="86">
        <v>1</v>
      </c>
      <c r="M40" s="86">
        <v>2</v>
      </c>
      <c r="N40" s="86">
        <v>1</v>
      </c>
      <c r="O40" s="86">
        <v>2</v>
      </c>
      <c r="P40" s="86">
        <v>2</v>
      </c>
      <c r="Q40" s="86">
        <v>1</v>
      </c>
      <c r="R40" s="86">
        <v>2</v>
      </c>
      <c r="S40" s="86">
        <v>1</v>
      </c>
      <c r="T40" s="86">
        <v>1</v>
      </c>
    </row>
    <row r="41" spans="1:20" ht="13.5">
      <c r="A41" s="33">
        <f>$D$8+"01:07"</f>
        <v>0.46319444444444446</v>
      </c>
      <c r="B41" s="34" t="str">
        <f>B4</f>
        <v>A</v>
      </c>
      <c r="C41" s="35" t="s">
        <v>0</v>
      </c>
      <c r="D41" s="36" t="str">
        <f>B9</f>
        <v>F</v>
      </c>
      <c r="E41" s="50"/>
      <c r="F41" s="50"/>
      <c r="G41" s="50"/>
      <c r="H41" s="50"/>
      <c r="I41" s="49"/>
      <c r="J41" s="51">
        <v>3</v>
      </c>
      <c r="K41" s="86">
        <v>2</v>
      </c>
      <c r="L41" s="86">
        <v>1</v>
      </c>
      <c r="M41" s="86">
        <v>1</v>
      </c>
      <c r="N41" s="86">
        <v>1</v>
      </c>
      <c r="O41" s="86">
        <v>1</v>
      </c>
      <c r="P41" s="86">
        <v>1</v>
      </c>
      <c r="Q41" s="86">
        <v>2</v>
      </c>
      <c r="R41" s="86">
        <v>2</v>
      </c>
      <c r="S41" s="86">
        <v>2</v>
      </c>
      <c r="T41" s="86">
        <v>1</v>
      </c>
    </row>
    <row r="42" spans="1:20" ht="13.5">
      <c r="A42" s="38">
        <f>$D$8+"01:22"</f>
        <v>0.47361111111111115</v>
      </c>
      <c r="B42" s="39" t="str">
        <f>B10</f>
        <v>G</v>
      </c>
      <c r="C42" s="40" t="s">
        <v>0</v>
      </c>
      <c r="D42" s="41" t="str">
        <f>B9</f>
        <v>F</v>
      </c>
      <c r="E42" s="50"/>
      <c r="F42" s="50"/>
      <c r="G42" s="50"/>
      <c r="H42" s="50"/>
      <c r="I42" s="49"/>
      <c r="J42" s="51">
        <v>4</v>
      </c>
      <c r="K42" s="86">
        <v>1</v>
      </c>
      <c r="L42" s="86">
        <v>1</v>
      </c>
      <c r="M42" s="88">
        <v>1</v>
      </c>
      <c r="N42" s="86">
        <v>2</v>
      </c>
      <c r="O42" s="86">
        <v>1</v>
      </c>
      <c r="P42" s="86">
        <v>2</v>
      </c>
      <c r="Q42" s="86">
        <v>1</v>
      </c>
      <c r="R42" s="86">
        <v>1</v>
      </c>
      <c r="S42" s="86">
        <v>2</v>
      </c>
      <c r="T42" s="86">
        <v>2</v>
      </c>
    </row>
    <row r="43" spans="1:20" ht="13.5">
      <c r="A43" s="75">
        <f>$D$8+"01:37"</f>
        <v>0.48402777777777778</v>
      </c>
      <c r="B43" s="76" t="str">
        <f>B10</f>
        <v>G</v>
      </c>
      <c r="C43" s="77"/>
      <c r="D43" s="78" t="str">
        <f>B8</f>
        <v>E</v>
      </c>
      <c r="E43" s="50"/>
      <c r="F43" s="50"/>
      <c r="G43" s="50"/>
      <c r="H43" s="50"/>
      <c r="I43" s="49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ht="13.5">
      <c r="G44" s="50"/>
      <c r="H44" s="50"/>
      <c r="I44" s="49"/>
      <c r="J44" s="51">
        <v>5</v>
      </c>
      <c r="K44" s="87">
        <v>1</v>
      </c>
      <c r="L44" s="87">
        <v>2</v>
      </c>
      <c r="M44" s="89">
        <v>1</v>
      </c>
      <c r="N44" s="87">
        <v>1</v>
      </c>
      <c r="O44" s="87">
        <v>2</v>
      </c>
      <c r="P44" s="87">
        <v>1</v>
      </c>
      <c r="Q44" s="87">
        <v>2</v>
      </c>
      <c r="R44" s="87">
        <v>1</v>
      </c>
      <c r="S44" s="87">
        <v>1</v>
      </c>
      <c r="T44" s="87">
        <v>2</v>
      </c>
    </row>
    <row r="45" spans="1:20" ht="13.5">
      <c r="G45" s="50"/>
      <c r="H45" s="50"/>
      <c r="I45" s="49"/>
      <c r="J45" s="51">
        <v>6</v>
      </c>
      <c r="K45" s="87">
        <v>2</v>
      </c>
      <c r="L45" s="87">
        <v>2</v>
      </c>
      <c r="M45" s="87">
        <v>1</v>
      </c>
      <c r="N45" s="87">
        <v>2</v>
      </c>
      <c r="O45" s="87">
        <v>1</v>
      </c>
      <c r="P45" s="87">
        <v>1</v>
      </c>
      <c r="Q45" s="87">
        <v>1</v>
      </c>
      <c r="R45" s="87">
        <v>1</v>
      </c>
      <c r="S45" s="87">
        <v>2</v>
      </c>
      <c r="T45" s="87">
        <v>1</v>
      </c>
    </row>
    <row r="46" spans="1:20" ht="13.5">
      <c r="G46" s="50"/>
      <c r="H46" s="50"/>
      <c r="I46" s="49"/>
      <c r="J46" s="51">
        <v>7</v>
      </c>
      <c r="K46" s="87">
        <v>2</v>
      </c>
      <c r="L46" s="87">
        <v>1</v>
      </c>
      <c r="M46" s="87">
        <v>2</v>
      </c>
      <c r="N46" s="87">
        <v>2</v>
      </c>
      <c r="O46" s="87">
        <v>1</v>
      </c>
      <c r="P46" s="87">
        <v>1</v>
      </c>
      <c r="Q46" s="87">
        <v>1</v>
      </c>
      <c r="R46" s="87">
        <v>1</v>
      </c>
      <c r="S46" s="87">
        <v>1</v>
      </c>
      <c r="T46" s="87">
        <v>2</v>
      </c>
    </row>
    <row r="47" spans="1:20">
      <c r="G47" s="50"/>
      <c r="H47" s="50"/>
      <c r="I47" s="49"/>
    </row>
    <row r="48" spans="1:20">
      <c r="G48" s="50"/>
      <c r="H48" s="50"/>
      <c r="I48" s="49"/>
    </row>
    <row r="49" spans="7:9">
      <c r="G49" s="50"/>
      <c r="H49" s="50"/>
      <c r="I49" s="49"/>
    </row>
    <row r="50" spans="7:9">
      <c r="G50" s="50"/>
      <c r="H50" s="50"/>
      <c r="I50" s="49"/>
    </row>
    <row r="51" spans="7:9">
      <c r="G51" s="50"/>
      <c r="H51" s="50"/>
      <c r="I51" s="49"/>
    </row>
    <row r="52" spans="7:9">
      <c r="G52" s="50"/>
      <c r="H52" s="50"/>
      <c r="I52" s="49"/>
    </row>
    <row r="53" spans="7:9">
      <c r="G53" s="50"/>
      <c r="H53" s="50"/>
      <c r="I53" s="49"/>
    </row>
    <row r="54" spans="7:9">
      <c r="G54" s="91"/>
      <c r="H54" s="90"/>
      <c r="I54" s="90"/>
    </row>
  </sheetData>
  <mergeCells count="19">
    <mergeCell ref="F9:I9"/>
    <mergeCell ref="A1:H1"/>
    <mergeCell ref="F4:I4"/>
    <mergeCell ref="F5:I5"/>
    <mergeCell ref="F6:I6"/>
    <mergeCell ref="F7:I7"/>
    <mergeCell ref="B40:D40"/>
    <mergeCell ref="F10:I12"/>
    <mergeCell ref="B15:D15"/>
    <mergeCell ref="G15:I15"/>
    <mergeCell ref="J15:M15"/>
    <mergeCell ref="K17:M17"/>
    <mergeCell ref="B20:D20"/>
    <mergeCell ref="G20:I20"/>
    <mergeCell ref="B25:D25"/>
    <mergeCell ref="G25:I25"/>
    <mergeCell ref="B30:D30"/>
    <mergeCell ref="G30:I30"/>
    <mergeCell ref="B35:D35"/>
  </mergeCells>
  <conditionalFormatting sqref="K39:T46">
    <cfRule type="cellIs" dxfId="1" priority="1" operator="equal">
      <formula>2</formula>
    </cfRule>
    <cfRule type="cellIs" dxfId="0" priority="2" operator="equal">
      <formula>1</formula>
    </cfRule>
  </conditionalFormatting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EF20-1FA4-4CDE-8AF1-2B83FEE723EB}">
  <dimension ref="A1:N61"/>
  <sheetViews>
    <sheetView zoomScale="95" zoomScaleNormal="95" workbookViewId="0">
      <selection activeCell="N13" sqref="N13"/>
    </sheetView>
  </sheetViews>
  <sheetFormatPr defaultColWidth="0.46484375" defaultRowHeight="12.75"/>
  <cols>
    <col min="1" max="1" width="9.46484375" style="51" customWidth="1"/>
    <col min="2" max="2" width="22.6640625" style="51" customWidth="1"/>
    <col min="3" max="3" width="4.46484375" style="51" customWidth="1"/>
    <col min="4" max="4" width="22.6640625" style="51" customWidth="1"/>
    <col min="5" max="5" width="8.53125" style="51" customWidth="1"/>
    <col min="6" max="6" width="9.46484375" style="51" customWidth="1"/>
    <col min="7" max="7" width="22.6640625" style="51" customWidth="1"/>
    <col min="8" max="8" width="4.46484375" style="51" customWidth="1"/>
    <col min="9" max="9" width="22.6640625" style="51" customWidth="1"/>
    <col min="10" max="19" width="7.9296875" style="51" customWidth="1"/>
    <col min="20" max="20" width="8.59765625" style="51" customWidth="1"/>
    <col min="21" max="651" width="12.53125" style="51" customWidth="1"/>
    <col min="652" max="16384" width="0.46484375" style="51"/>
  </cols>
  <sheetData>
    <row r="1" spans="1:9" ht="38" customHeight="1">
      <c r="A1" s="114" t="s">
        <v>45</v>
      </c>
      <c r="B1" s="114"/>
      <c r="C1" s="114"/>
      <c r="D1" s="114"/>
      <c r="E1" s="114"/>
      <c r="F1" s="114"/>
      <c r="G1" s="114"/>
      <c r="H1" s="114"/>
      <c r="I1" s="49"/>
    </row>
    <row r="2" spans="1:9" s="55" customFormat="1" ht="22.5" customHeight="1">
      <c r="A2" s="52" t="s">
        <v>43</v>
      </c>
      <c r="B2" s="52"/>
      <c r="C2" s="52"/>
      <c r="D2" s="52"/>
      <c r="E2" s="53"/>
      <c r="F2" s="54"/>
      <c r="G2" s="54"/>
      <c r="H2" s="54"/>
      <c r="I2" s="54"/>
    </row>
    <row r="3" spans="1:9" s="55" customFormat="1" ht="17.75" customHeight="1">
      <c r="E3" s="56"/>
    </row>
    <row r="4" spans="1:9" s="55" customFormat="1" ht="13.15">
      <c r="A4" s="57" t="s">
        <v>7</v>
      </c>
      <c r="B4" s="58" t="s">
        <v>18</v>
      </c>
      <c r="D4" s="57" t="s">
        <v>5</v>
      </c>
      <c r="E4" s="53"/>
      <c r="F4" s="115" t="s">
        <v>3</v>
      </c>
      <c r="G4" s="115"/>
      <c r="H4" s="115"/>
      <c r="I4" s="115"/>
    </row>
    <row r="5" spans="1:9" s="55" customFormat="1" ht="13.15">
      <c r="A5" s="57" t="s">
        <v>8</v>
      </c>
      <c r="B5" s="58" t="s">
        <v>19</v>
      </c>
      <c r="D5" s="61"/>
      <c r="E5" s="56"/>
      <c r="F5" s="116"/>
      <c r="G5" s="116"/>
      <c r="H5" s="116"/>
      <c r="I5" s="116"/>
    </row>
    <row r="6" spans="1:9" s="55" customFormat="1" ht="13.15">
      <c r="A6" s="57" t="s">
        <v>9</v>
      </c>
      <c r="B6" s="58" t="s">
        <v>20</v>
      </c>
      <c r="E6" s="59"/>
      <c r="F6" s="115" t="s">
        <v>4</v>
      </c>
      <c r="G6" s="115"/>
      <c r="H6" s="115"/>
      <c r="I6" s="115"/>
    </row>
    <row r="7" spans="1:9" s="55" customFormat="1" ht="13.15">
      <c r="A7" s="57" t="s">
        <v>10</v>
      </c>
      <c r="B7" s="58" t="s">
        <v>21</v>
      </c>
      <c r="D7" s="57" t="s">
        <v>2</v>
      </c>
      <c r="E7" s="60"/>
      <c r="F7" s="116"/>
      <c r="G7" s="116"/>
      <c r="H7" s="116"/>
      <c r="I7" s="116"/>
    </row>
    <row r="8" spans="1:9" s="55" customFormat="1" ht="13.15">
      <c r="A8" s="57" t="s">
        <v>11</v>
      </c>
      <c r="B8" s="58" t="s">
        <v>22</v>
      </c>
      <c r="D8" s="63">
        <v>0.41666666666666669</v>
      </c>
      <c r="E8" s="56"/>
    </row>
    <row r="9" spans="1:9" s="55" customFormat="1" ht="13.15">
      <c r="A9" s="57" t="s">
        <v>12</v>
      </c>
      <c r="B9" s="58" t="s">
        <v>23</v>
      </c>
      <c r="E9" s="56"/>
      <c r="F9" s="117" t="s">
        <v>6</v>
      </c>
      <c r="G9" s="117"/>
      <c r="H9" s="117"/>
      <c r="I9" s="117"/>
    </row>
    <row r="10" spans="1:9" s="55" customFormat="1" ht="13.15">
      <c r="A10" s="57" t="s">
        <v>13</v>
      </c>
      <c r="B10" s="58" t="s">
        <v>24</v>
      </c>
      <c r="E10" s="56"/>
      <c r="F10" s="109"/>
      <c r="G10" s="109"/>
      <c r="H10" s="109"/>
      <c r="I10" s="109"/>
    </row>
    <row r="11" spans="1:9" s="55" customFormat="1" ht="13.15">
      <c r="A11" s="57" t="s">
        <v>14</v>
      </c>
      <c r="B11" s="58" t="s">
        <v>25</v>
      </c>
      <c r="E11" s="62"/>
      <c r="F11" s="109"/>
      <c r="G11" s="109"/>
      <c r="H11" s="109"/>
      <c r="I11" s="109"/>
    </row>
    <row r="12" spans="1:9" s="55" customFormat="1" ht="13.15">
      <c r="A12" s="57" t="s">
        <v>15</v>
      </c>
      <c r="B12" s="58" t="s">
        <v>26</v>
      </c>
      <c r="E12" s="62"/>
      <c r="F12" s="109"/>
      <c r="G12" s="109"/>
      <c r="H12" s="109"/>
      <c r="I12" s="109"/>
    </row>
    <row r="13" spans="1:9" s="55" customFormat="1" ht="13.15">
      <c r="A13" s="57" t="s">
        <v>17</v>
      </c>
      <c r="B13" s="58" t="s">
        <v>44</v>
      </c>
      <c r="I13" s="47"/>
    </row>
    <row r="14" spans="1:9" s="55" customFormat="1" ht="17.75" customHeight="1">
      <c r="I14" s="47" t="e">
        <f>IF(#REF!&gt;#REF!,1)+IF(#REF!&lt;#REF!,0)+IF(#REF!=#REF!,0)</f>
        <v>#REF!</v>
      </c>
    </row>
    <row r="15" spans="1:9" s="55" customFormat="1" ht="13.15">
      <c r="A15" s="31" t="s">
        <v>1</v>
      </c>
      <c r="B15" s="103" t="s">
        <v>38</v>
      </c>
      <c r="C15" s="104"/>
      <c r="D15" s="105"/>
      <c r="E15" s="32"/>
      <c r="F15" s="31" t="s">
        <v>1</v>
      </c>
      <c r="G15" s="103" t="s">
        <v>39</v>
      </c>
      <c r="H15" s="104"/>
      <c r="I15" s="105"/>
    </row>
    <row r="16" spans="1:9" s="55" customFormat="1">
      <c r="A16" s="33">
        <f>$D$8</f>
        <v>0.41666666666666669</v>
      </c>
      <c r="B16" s="34" t="str">
        <f>B13</f>
        <v>J</v>
      </c>
      <c r="C16" s="35" t="s">
        <v>0</v>
      </c>
      <c r="D16" s="36" t="str">
        <f>B11</f>
        <v>H</v>
      </c>
      <c r="E16" s="37"/>
      <c r="F16" s="33">
        <f>$D$8</f>
        <v>0.41666666666666669</v>
      </c>
      <c r="G16" s="34" t="str">
        <f>B5</f>
        <v>B</v>
      </c>
      <c r="H16" s="35" t="s">
        <v>0</v>
      </c>
      <c r="I16" s="36" t="str">
        <f>B10</f>
        <v>G</v>
      </c>
    </row>
    <row r="17" spans="1:9" s="55" customFormat="1">
      <c r="A17" s="38">
        <f>$D$8+"00:15"</f>
        <v>0.42708333333333337</v>
      </c>
      <c r="B17" s="39" t="str">
        <f>B5</f>
        <v>B</v>
      </c>
      <c r="C17" s="40" t="s">
        <v>0</v>
      </c>
      <c r="D17" s="41" t="str">
        <f>B12</f>
        <v>I</v>
      </c>
      <c r="E17" s="37"/>
      <c r="F17" s="38">
        <f>$D$8+"00:15"</f>
        <v>0.42708333333333337</v>
      </c>
      <c r="G17" s="39" t="str">
        <f>B8</f>
        <v>E</v>
      </c>
      <c r="H17" s="40" t="s">
        <v>0</v>
      </c>
      <c r="I17" s="41" t="str">
        <f>B9</f>
        <v>F</v>
      </c>
    </row>
    <row r="18" spans="1:9" s="55" customFormat="1">
      <c r="A18" s="33">
        <f>$D$8+"00:30"</f>
        <v>0.4375</v>
      </c>
      <c r="B18" s="34" t="str">
        <f>B6</f>
        <v>C</v>
      </c>
      <c r="C18" s="35" t="s">
        <v>0</v>
      </c>
      <c r="D18" s="36" t="str">
        <f>B7</f>
        <v>D</v>
      </c>
      <c r="E18" s="37"/>
      <c r="F18" s="33">
        <f>$D$8+"00:30"</f>
        <v>0.4375</v>
      </c>
      <c r="G18" s="34" t="str">
        <f>B4</f>
        <v>A</v>
      </c>
      <c r="H18" s="35" t="s">
        <v>0</v>
      </c>
      <c r="I18" s="36" t="str">
        <f>B11</f>
        <v>H</v>
      </c>
    </row>
    <row r="19" spans="1:9" s="55" customFormat="1">
      <c r="A19" s="38"/>
      <c r="B19" s="106" t="s">
        <v>37</v>
      </c>
      <c r="C19" s="107"/>
      <c r="D19" s="108"/>
      <c r="E19" s="37"/>
      <c r="F19" s="38"/>
      <c r="G19" s="106" t="s">
        <v>37</v>
      </c>
      <c r="H19" s="107"/>
      <c r="I19" s="108"/>
    </row>
    <row r="20" spans="1:9" s="55" customFormat="1">
      <c r="A20" s="33">
        <f>$D$8+"00:52"</f>
        <v>0.45277777777777778</v>
      </c>
      <c r="B20" s="39" t="str">
        <f>B4</f>
        <v>A</v>
      </c>
      <c r="C20" s="40" t="s">
        <v>0</v>
      </c>
      <c r="D20" s="41" t="str">
        <f>B8</f>
        <v>E</v>
      </c>
      <c r="E20" s="37"/>
      <c r="F20" s="33">
        <f>$D$8+"00:52"</f>
        <v>0.45277777777777778</v>
      </c>
      <c r="G20" s="39" t="str">
        <f>B12</f>
        <v>I</v>
      </c>
      <c r="H20" s="40" t="s">
        <v>0</v>
      </c>
      <c r="I20" s="41" t="str">
        <f>B13</f>
        <v>J</v>
      </c>
    </row>
    <row r="21" spans="1:9" s="55" customFormat="1">
      <c r="A21" s="38">
        <f>$D$8+"01:07"</f>
        <v>0.46319444444444446</v>
      </c>
      <c r="B21" s="34" t="str">
        <f>B12</f>
        <v>I</v>
      </c>
      <c r="C21" s="35" t="s">
        <v>0</v>
      </c>
      <c r="D21" s="36" t="str">
        <f>B6</f>
        <v>C</v>
      </c>
      <c r="E21" s="37"/>
      <c r="F21" s="38">
        <f>$D$8+"01:07"</f>
        <v>0.46319444444444446</v>
      </c>
      <c r="G21" s="34" t="str">
        <f>B10</f>
        <v>G</v>
      </c>
      <c r="H21" s="35" t="s">
        <v>0</v>
      </c>
      <c r="I21" s="36" t="str">
        <f>B8</f>
        <v>E</v>
      </c>
    </row>
    <row r="22" spans="1:9" s="55" customFormat="1">
      <c r="A22" s="33">
        <f>$D$8+"01:22"</f>
        <v>0.47361111111111115</v>
      </c>
      <c r="B22" s="39" t="str">
        <f>B8</f>
        <v>E</v>
      </c>
      <c r="C22" s="94" t="s">
        <v>0</v>
      </c>
      <c r="D22" s="41" t="str">
        <f>B11</f>
        <v>H</v>
      </c>
      <c r="E22" s="37"/>
      <c r="F22" s="33">
        <f>$D$8+"01:22"</f>
        <v>0.47361111111111115</v>
      </c>
      <c r="G22" s="39" t="str">
        <f>B7</f>
        <v>D</v>
      </c>
      <c r="H22" s="94" t="s">
        <v>0</v>
      </c>
      <c r="I22" s="41" t="str">
        <f>B12</f>
        <v>I</v>
      </c>
    </row>
    <row r="23" spans="1:9" s="55" customFormat="1">
      <c r="A23" s="42"/>
      <c r="B23" s="43"/>
      <c r="C23" s="74"/>
      <c r="D23" s="43"/>
      <c r="E23" s="37"/>
      <c r="F23" s="44"/>
      <c r="G23" s="43"/>
      <c r="H23" s="43"/>
      <c r="I23" s="45"/>
    </row>
    <row r="24" spans="1:9" s="55" customFormat="1" ht="13.15">
      <c r="A24" s="31" t="s">
        <v>1</v>
      </c>
      <c r="B24" s="103" t="s">
        <v>40</v>
      </c>
      <c r="C24" s="104"/>
      <c r="D24" s="105"/>
      <c r="E24" s="37"/>
      <c r="F24" s="31" t="s">
        <v>1</v>
      </c>
      <c r="G24" s="103" t="s">
        <v>41</v>
      </c>
      <c r="H24" s="104"/>
      <c r="I24" s="105"/>
    </row>
    <row r="25" spans="1:9" s="55" customFormat="1">
      <c r="A25" s="33">
        <f>$D$8</f>
        <v>0.41666666666666669</v>
      </c>
      <c r="B25" s="34" t="str">
        <f>B4</f>
        <v>A</v>
      </c>
      <c r="C25" s="35" t="s">
        <v>0</v>
      </c>
      <c r="D25" s="36" t="str">
        <f>B12</f>
        <v>I</v>
      </c>
      <c r="E25" s="37"/>
      <c r="F25" s="33">
        <f>$D$8</f>
        <v>0.41666666666666669</v>
      </c>
      <c r="G25" s="34" t="str">
        <f>B9</f>
        <v>F</v>
      </c>
      <c r="H25" s="35" t="s">
        <v>0</v>
      </c>
      <c r="I25" s="36" t="str">
        <f>B6</f>
        <v>C</v>
      </c>
    </row>
    <row r="26" spans="1:9" s="55" customFormat="1">
      <c r="A26" s="38">
        <f>$D$8+"00:15"</f>
        <v>0.42708333333333337</v>
      </c>
      <c r="B26" s="39" t="str">
        <f>B7</f>
        <v>D</v>
      </c>
      <c r="C26" s="40" t="s">
        <v>0</v>
      </c>
      <c r="D26" s="41" t="str">
        <f>B10</f>
        <v>G</v>
      </c>
      <c r="E26" s="37"/>
      <c r="F26" s="38">
        <f>$D$8+"00:15"</f>
        <v>0.42708333333333337</v>
      </c>
      <c r="G26" s="39" t="str">
        <f>B6</f>
        <v>C</v>
      </c>
      <c r="H26" s="40" t="s">
        <v>0</v>
      </c>
      <c r="I26" s="41" t="str">
        <f>B11</f>
        <v>H</v>
      </c>
    </row>
    <row r="27" spans="1:9" s="55" customFormat="1">
      <c r="A27" s="33">
        <f>$D$8+"00:30"</f>
        <v>0.4375</v>
      </c>
      <c r="B27" s="34" t="str">
        <f>B13</f>
        <v>J</v>
      </c>
      <c r="C27" s="35" t="s">
        <v>0</v>
      </c>
      <c r="D27" s="36" t="str">
        <f>B9</f>
        <v>F</v>
      </c>
      <c r="E27" s="37"/>
      <c r="F27" s="33">
        <f>$D$8+"00:30"</f>
        <v>0.4375</v>
      </c>
      <c r="G27" s="34" t="str">
        <f>B10</f>
        <v>G</v>
      </c>
      <c r="H27" s="35" t="s">
        <v>0</v>
      </c>
      <c r="I27" s="36" t="str">
        <f>B12</f>
        <v>I</v>
      </c>
    </row>
    <row r="28" spans="1:9" s="55" customFormat="1">
      <c r="A28" s="38"/>
      <c r="B28" s="106" t="s">
        <v>37</v>
      </c>
      <c r="C28" s="107"/>
      <c r="D28" s="108"/>
      <c r="E28" s="37"/>
      <c r="F28" s="38"/>
      <c r="G28" s="106" t="s">
        <v>37</v>
      </c>
      <c r="H28" s="107"/>
      <c r="I28" s="108"/>
    </row>
    <row r="29" spans="1:9" s="55" customFormat="1">
      <c r="A29" s="33">
        <f>$D$8+"00:52"</f>
        <v>0.45277777777777778</v>
      </c>
      <c r="B29" s="39" t="str">
        <f>B11</f>
        <v>H</v>
      </c>
      <c r="C29" s="40" t="s">
        <v>0</v>
      </c>
      <c r="D29" s="41" t="str">
        <f>B5</f>
        <v>B</v>
      </c>
      <c r="E29" s="37"/>
      <c r="F29" s="33">
        <f>$D$8+"00:52"</f>
        <v>0.45277777777777778</v>
      </c>
      <c r="G29" s="39" t="str">
        <f>B9</f>
        <v>F</v>
      </c>
      <c r="H29" s="40" t="s">
        <v>0</v>
      </c>
      <c r="I29" s="41" t="str">
        <f>B7</f>
        <v>D</v>
      </c>
    </row>
    <row r="30" spans="1:9" s="55" customFormat="1">
      <c r="A30" s="38">
        <f>$D$8+"01:07"</f>
        <v>0.46319444444444446</v>
      </c>
      <c r="B30" s="34" t="str">
        <f>B11</f>
        <v>H</v>
      </c>
      <c r="C30" s="35" t="s">
        <v>0</v>
      </c>
      <c r="D30" s="36" t="str">
        <f>B7</f>
        <v>D</v>
      </c>
      <c r="E30" s="37"/>
      <c r="F30" s="38">
        <f>$D$8+"01:07"</f>
        <v>0.46319444444444446</v>
      </c>
      <c r="G30" s="34" t="str">
        <f>B13</f>
        <v>J</v>
      </c>
      <c r="H30" s="35" t="s">
        <v>0</v>
      </c>
      <c r="I30" s="36" t="str">
        <f>B5</f>
        <v>B</v>
      </c>
    </row>
    <row r="31" spans="1:9" s="55" customFormat="1">
      <c r="A31" s="33">
        <f>$D$8+"01:22"</f>
        <v>0.47361111111111115</v>
      </c>
      <c r="B31" s="39" t="str">
        <f>B6</f>
        <v>C</v>
      </c>
      <c r="C31" s="94" t="s">
        <v>0</v>
      </c>
      <c r="D31" s="41" t="str">
        <f>B13</f>
        <v>J</v>
      </c>
      <c r="E31" s="37"/>
      <c r="F31" s="33">
        <f>$D$8+"01:22"</f>
        <v>0.47361111111111115</v>
      </c>
      <c r="G31" s="39" t="str">
        <f>B5</f>
        <v>B</v>
      </c>
      <c r="H31" s="94" t="s">
        <v>0</v>
      </c>
      <c r="I31" s="41" t="str">
        <f>B4</f>
        <v>A</v>
      </c>
    </row>
    <row r="32" spans="1:9">
      <c r="A32" s="46"/>
      <c r="B32" s="43"/>
      <c r="C32" s="43"/>
      <c r="D32" s="43"/>
      <c r="E32" s="47"/>
      <c r="F32" s="48"/>
      <c r="G32" s="48"/>
      <c r="H32" s="48"/>
      <c r="I32" s="49"/>
    </row>
    <row r="33" spans="1:14" ht="13.15">
      <c r="A33" s="31" t="s">
        <v>1</v>
      </c>
      <c r="B33" s="103" t="s">
        <v>42</v>
      </c>
      <c r="C33" s="104"/>
      <c r="D33" s="105"/>
      <c r="E33" s="50"/>
      <c r="F33" s="50"/>
      <c r="G33" s="50"/>
      <c r="H33" s="50"/>
      <c r="I33" s="49"/>
    </row>
    <row r="34" spans="1:14">
      <c r="A34" s="33">
        <f>$D$8</f>
        <v>0.41666666666666669</v>
      </c>
      <c r="B34" s="34" t="str">
        <f>B7</f>
        <v>D</v>
      </c>
      <c r="C34" s="35" t="s">
        <v>0</v>
      </c>
      <c r="D34" s="36" t="str">
        <f>B8</f>
        <v>E</v>
      </c>
      <c r="E34" s="50"/>
      <c r="F34" s="50"/>
      <c r="G34" s="50"/>
      <c r="H34" s="50"/>
      <c r="I34" s="49"/>
    </row>
    <row r="35" spans="1:14">
      <c r="A35" s="38">
        <f>$D$8+"00:15"</f>
        <v>0.42708333333333337</v>
      </c>
      <c r="B35" s="39" t="str">
        <f>B4</f>
        <v>A</v>
      </c>
      <c r="C35" s="40" t="s">
        <v>0</v>
      </c>
      <c r="D35" s="41" t="str">
        <f>B13</f>
        <v>J</v>
      </c>
      <c r="E35" s="50"/>
    </row>
    <row r="36" spans="1:14">
      <c r="A36" s="33">
        <f>$D$8+"00:30"</f>
        <v>0.4375</v>
      </c>
      <c r="B36" s="34" t="str">
        <f>B5</f>
        <v>B</v>
      </c>
      <c r="C36" s="35" t="s">
        <v>0</v>
      </c>
      <c r="D36" s="36" t="str">
        <f>B8</f>
        <v>E</v>
      </c>
      <c r="E36" s="50"/>
      <c r="I36" s="49"/>
    </row>
    <row r="37" spans="1:14">
      <c r="A37" s="38"/>
      <c r="B37" s="106" t="s">
        <v>37</v>
      </c>
      <c r="C37" s="107"/>
      <c r="D37" s="108"/>
      <c r="E37" s="50"/>
      <c r="F37" s="50"/>
      <c r="G37" s="50"/>
      <c r="H37" s="50"/>
      <c r="I37" s="49"/>
    </row>
    <row r="38" spans="1:14">
      <c r="A38" s="33">
        <f>$D$8+"00:52"</f>
        <v>0.45277777777777778</v>
      </c>
      <c r="B38" s="39" t="str">
        <f>B10</f>
        <v>G</v>
      </c>
      <c r="C38" s="40" t="s">
        <v>0</v>
      </c>
      <c r="D38" s="41" t="str">
        <f>B6</f>
        <v>C</v>
      </c>
      <c r="E38" s="50"/>
      <c r="F38" s="50"/>
      <c r="G38" s="50"/>
      <c r="H38" s="50"/>
      <c r="I38" s="49"/>
    </row>
    <row r="39" spans="1:14">
      <c r="A39" s="38">
        <f>$D$8+"01:07"</f>
        <v>0.46319444444444446</v>
      </c>
      <c r="B39" s="34" t="str">
        <f>B4</f>
        <v>A</v>
      </c>
      <c r="C39" s="35" t="s">
        <v>0</v>
      </c>
      <c r="D39" s="36" t="str">
        <f>B9</f>
        <v>F</v>
      </c>
      <c r="E39" s="50"/>
      <c r="F39" s="50"/>
      <c r="G39" s="50"/>
      <c r="H39" s="50"/>
      <c r="I39" s="49"/>
    </row>
    <row r="40" spans="1:14">
      <c r="A40" s="33">
        <f>$D$8+"01:22"</f>
        <v>0.47361111111111115</v>
      </c>
      <c r="B40" s="39" t="str">
        <f>B10</f>
        <v>G</v>
      </c>
      <c r="C40" s="94" t="s">
        <v>0</v>
      </c>
      <c r="D40" s="41" t="str">
        <f>B9</f>
        <v>F</v>
      </c>
      <c r="E40" s="50"/>
      <c r="F40" s="50"/>
      <c r="G40" s="50"/>
      <c r="H40" s="50"/>
      <c r="I40" s="49"/>
    </row>
    <row r="41" spans="1:14">
      <c r="G41" s="50"/>
      <c r="H41" s="50"/>
      <c r="I41" s="49"/>
    </row>
    <row r="42" spans="1:14">
      <c r="G42" s="50"/>
      <c r="H42" s="50"/>
      <c r="I42" s="49"/>
    </row>
    <row r="43" spans="1:14">
      <c r="G43" s="50"/>
      <c r="H43" s="50"/>
      <c r="I43" s="49"/>
    </row>
    <row r="44" spans="1:14">
      <c r="G44" s="50"/>
      <c r="H44" s="50"/>
      <c r="I44" s="49"/>
    </row>
    <row r="45" spans="1:14">
      <c r="G45" s="50"/>
      <c r="H45" s="50"/>
      <c r="I45" s="49"/>
    </row>
    <row r="46" spans="1:14">
      <c r="G46" s="50"/>
      <c r="H46" s="50"/>
      <c r="I46" s="49"/>
    </row>
    <row r="47" spans="1:14" ht="15">
      <c r="G47" s="50"/>
      <c r="H47" s="50"/>
      <c r="I47" s="49"/>
      <c r="K47" s="110" t="s">
        <v>46</v>
      </c>
      <c r="L47" s="110"/>
      <c r="M47" s="110"/>
      <c r="N47" s="110"/>
    </row>
    <row r="48" spans="1:14">
      <c r="G48" s="50"/>
      <c r="H48" s="50"/>
      <c r="I48" s="49"/>
    </row>
    <row r="49" spans="7:14" ht="13.9">
      <c r="G49" s="50"/>
      <c r="H49" s="50"/>
      <c r="I49" s="49"/>
      <c r="K49" s="46"/>
      <c r="L49" s="111" t="s">
        <v>47</v>
      </c>
      <c r="M49" s="112"/>
      <c r="N49" s="113"/>
    </row>
    <row r="50" spans="7:14" ht="13.9">
      <c r="G50" s="50"/>
      <c r="H50" s="50"/>
      <c r="I50" s="49"/>
      <c r="K50" s="66"/>
      <c r="L50" s="67" t="s">
        <v>48</v>
      </c>
      <c r="M50" s="67" t="s">
        <v>49</v>
      </c>
      <c r="N50" s="67" t="s">
        <v>49</v>
      </c>
    </row>
    <row r="51" spans="7:14" ht="13.9">
      <c r="G51" s="91"/>
      <c r="H51" s="90"/>
      <c r="I51" s="90"/>
      <c r="K51" s="68"/>
      <c r="L51" s="67"/>
      <c r="M51" s="67"/>
      <c r="N51" s="69" t="s">
        <v>50</v>
      </c>
    </row>
    <row r="52" spans="7:14" ht="13.9">
      <c r="K52" s="72" t="s">
        <v>18</v>
      </c>
      <c r="L52" s="69" t="s">
        <v>51</v>
      </c>
      <c r="M52" s="69" t="s">
        <v>52</v>
      </c>
      <c r="N52" s="70"/>
    </row>
    <row r="53" spans="7:14" ht="13.9">
      <c r="K53" s="72" t="s">
        <v>19</v>
      </c>
      <c r="L53" s="69" t="s">
        <v>53</v>
      </c>
      <c r="M53" s="69" t="s">
        <v>54</v>
      </c>
      <c r="N53" s="70"/>
    </row>
    <row r="54" spans="7:14" ht="13.9">
      <c r="K54" s="72" t="s">
        <v>20</v>
      </c>
      <c r="L54" s="69" t="s">
        <v>55</v>
      </c>
      <c r="M54" s="69" t="s">
        <v>56</v>
      </c>
      <c r="N54" s="70"/>
    </row>
    <row r="55" spans="7:14" ht="13.9">
      <c r="K55" s="72" t="s">
        <v>21</v>
      </c>
      <c r="L55" s="69" t="s">
        <v>57</v>
      </c>
      <c r="M55" s="69" t="s">
        <v>58</v>
      </c>
      <c r="N55" s="70"/>
    </row>
    <row r="56" spans="7:14" ht="13.9">
      <c r="K56" s="84" t="s">
        <v>22</v>
      </c>
      <c r="L56" s="71" t="s">
        <v>59</v>
      </c>
      <c r="M56" s="69" t="s">
        <v>60</v>
      </c>
      <c r="N56" s="70"/>
    </row>
    <row r="57" spans="7:14" ht="13.9">
      <c r="K57" s="72" t="s">
        <v>23</v>
      </c>
      <c r="L57" s="69" t="s">
        <v>61</v>
      </c>
      <c r="M57" s="69" t="s">
        <v>62</v>
      </c>
      <c r="N57" s="70"/>
    </row>
    <row r="58" spans="7:14" ht="13.9">
      <c r="K58" s="72" t="s">
        <v>24</v>
      </c>
      <c r="L58" s="71" t="s">
        <v>63</v>
      </c>
      <c r="M58" s="69" t="s">
        <v>64</v>
      </c>
      <c r="N58" s="70"/>
    </row>
    <row r="59" spans="7:14" ht="13.9">
      <c r="K59" s="84" t="s">
        <v>25</v>
      </c>
      <c r="L59" s="71" t="s">
        <v>65</v>
      </c>
      <c r="M59" s="69" t="s">
        <v>66</v>
      </c>
      <c r="N59" s="70"/>
    </row>
    <row r="60" spans="7:14" ht="13.9">
      <c r="K60" s="72" t="s">
        <v>26</v>
      </c>
      <c r="L60" s="69" t="s">
        <v>67</v>
      </c>
      <c r="M60" s="69" t="s">
        <v>68</v>
      </c>
      <c r="N60" s="70"/>
    </row>
    <row r="61" spans="7:14" ht="13.9">
      <c r="K61" s="72" t="s">
        <v>44</v>
      </c>
      <c r="L61" s="69" t="s">
        <v>69</v>
      </c>
      <c r="M61" s="69" t="s">
        <v>70</v>
      </c>
      <c r="N61" s="70"/>
    </row>
  </sheetData>
  <mergeCells count="19">
    <mergeCell ref="L49:N49"/>
    <mergeCell ref="B19:D19"/>
    <mergeCell ref="G19:I19"/>
    <mergeCell ref="A1:H1"/>
    <mergeCell ref="F4:I4"/>
    <mergeCell ref="F5:I5"/>
    <mergeCell ref="F6:I6"/>
    <mergeCell ref="F7:I7"/>
    <mergeCell ref="F9:I9"/>
    <mergeCell ref="B37:D37"/>
    <mergeCell ref="F10:I12"/>
    <mergeCell ref="B15:D15"/>
    <mergeCell ref="G15:I15"/>
    <mergeCell ref="K47:N47"/>
    <mergeCell ref="B24:D24"/>
    <mergeCell ref="G24:I24"/>
    <mergeCell ref="B28:D28"/>
    <mergeCell ref="G28:I28"/>
    <mergeCell ref="B33:D33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topLeftCell="A4" workbookViewId="0">
      <selection activeCell="P14" sqref="P14"/>
    </sheetView>
  </sheetViews>
  <sheetFormatPr defaultColWidth="9.1328125" defaultRowHeight="13.5"/>
  <cols>
    <col min="1" max="1" width="6.33203125" style="27" customWidth="1"/>
    <col min="2" max="2" width="6.33203125" style="28" customWidth="1"/>
    <col min="3" max="3" width="6.33203125" style="29" customWidth="1"/>
    <col min="4" max="5" width="6.33203125" style="28" customWidth="1"/>
    <col min="6" max="6" width="6.33203125" style="29" customWidth="1"/>
    <col min="7" max="8" width="6.33203125" style="28" customWidth="1"/>
    <col min="9" max="9" width="6.33203125" style="29" customWidth="1"/>
    <col min="10" max="11" width="6.33203125" style="28" customWidth="1"/>
    <col min="12" max="12" width="6.33203125" style="29" customWidth="1"/>
    <col min="13" max="14" width="6.33203125" style="28" customWidth="1"/>
    <col min="15" max="15" width="6.33203125" style="29" customWidth="1"/>
    <col min="16" max="17" width="6.33203125" style="28" customWidth="1"/>
    <col min="18" max="18" width="6.33203125" style="29" customWidth="1"/>
    <col min="19" max="19" width="6.33203125" style="28" customWidth="1"/>
    <col min="20" max="21" width="6.33203125" style="27" customWidth="1"/>
    <col min="22" max="22" width="6.1328125" style="27" customWidth="1"/>
    <col min="23" max="16384" width="9.1328125" style="27"/>
  </cols>
  <sheetData>
    <row r="1" spans="1:22" s="3" customFormat="1" ht="47.75" customHeight="1">
      <c r="A1" s="124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"/>
      <c r="M1" s="1"/>
      <c r="N1" s="1"/>
      <c r="O1" s="1"/>
      <c r="P1" s="2"/>
      <c r="Q1" s="2"/>
      <c r="R1" s="2"/>
      <c r="S1" s="2"/>
      <c r="T1" s="2"/>
      <c r="U1" s="2"/>
    </row>
    <row r="2" spans="1:22" s="4" customFormat="1" ht="13.9">
      <c r="A2" s="4" t="s">
        <v>16</v>
      </c>
      <c r="B2" s="5"/>
      <c r="O2" s="6"/>
      <c r="P2" s="7"/>
    </row>
    <row r="3" spans="1:22" s="4" customFormat="1" ht="31.25" customHeight="1">
      <c r="B3" s="5"/>
      <c r="O3" s="6"/>
      <c r="P3" s="7"/>
    </row>
    <row r="4" spans="1:22" s="4" customFormat="1" ht="18" customHeight="1">
      <c r="A4" s="120" t="s">
        <v>7</v>
      </c>
      <c r="B4" s="121"/>
      <c r="C4" s="121"/>
      <c r="D4" s="122"/>
      <c r="E4" s="8" t="s">
        <v>18</v>
      </c>
      <c r="H4" s="127" t="s">
        <v>5</v>
      </c>
      <c r="I4" s="128"/>
      <c r="J4" s="129"/>
      <c r="M4" s="126" t="s">
        <v>3</v>
      </c>
      <c r="N4" s="126"/>
      <c r="O4" s="126"/>
      <c r="P4" s="126"/>
      <c r="Q4" s="126"/>
      <c r="R4" s="126"/>
      <c r="S4" s="126"/>
      <c r="T4" s="126"/>
      <c r="U4" s="126"/>
    </row>
    <row r="5" spans="1:22" s="4" customFormat="1" ht="18" customHeight="1">
      <c r="A5" s="120" t="s">
        <v>8</v>
      </c>
      <c r="B5" s="121"/>
      <c r="C5" s="121"/>
      <c r="D5" s="122"/>
      <c r="E5" s="8" t="s">
        <v>19</v>
      </c>
      <c r="H5" s="123"/>
      <c r="I5" s="123"/>
      <c r="J5" s="123"/>
      <c r="M5" s="119"/>
      <c r="N5" s="119"/>
      <c r="O5" s="119"/>
      <c r="P5" s="119"/>
      <c r="Q5" s="119"/>
      <c r="R5" s="119"/>
      <c r="S5" s="119"/>
      <c r="T5" s="119"/>
      <c r="U5" s="119"/>
    </row>
    <row r="6" spans="1:22" s="4" customFormat="1" ht="18" customHeight="1">
      <c r="A6" s="120" t="s">
        <v>9</v>
      </c>
      <c r="B6" s="121"/>
      <c r="C6" s="121"/>
      <c r="D6" s="122"/>
      <c r="E6" s="8" t="s">
        <v>20</v>
      </c>
      <c r="M6" s="126" t="s">
        <v>4</v>
      </c>
      <c r="N6" s="126"/>
      <c r="O6" s="126"/>
      <c r="P6" s="126"/>
      <c r="Q6" s="126"/>
      <c r="R6" s="126"/>
      <c r="S6" s="126"/>
      <c r="T6" s="126"/>
      <c r="U6" s="126"/>
    </row>
    <row r="7" spans="1:22" s="4" customFormat="1" ht="18" customHeight="1">
      <c r="A7" s="120" t="s">
        <v>10</v>
      </c>
      <c r="B7" s="121"/>
      <c r="C7" s="121"/>
      <c r="D7" s="122"/>
      <c r="E7" s="8" t="s">
        <v>21</v>
      </c>
      <c r="H7" s="125" t="s">
        <v>2</v>
      </c>
      <c r="I7" s="125"/>
      <c r="J7" s="125"/>
      <c r="M7" s="119"/>
      <c r="N7" s="119"/>
      <c r="O7" s="119"/>
      <c r="P7" s="119"/>
      <c r="Q7" s="119"/>
      <c r="R7" s="119"/>
      <c r="S7" s="119"/>
      <c r="T7" s="119"/>
      <c r="U7" s="119"/>
    </row>
    <row r="8" spans="1:22" s="4" customFormat="1" ht="18" customHeight="1">
      <c r="A8" s="120" t="s">
        <v>11</v>
      </c>
      <c r="B8" s="121"/>
      <c r="C8" s="121"/>
      <c r="D8" s="122"/>
      <c r="E8" s="8" t="s">
        <v>22</v>
      </c>
      <c r="H8" s="118">
        <v>0.41666666666666669</v>
      </c>
      <c r="I8" s="118"/>
      <c r="J8" s="118"/>
      <c r="M8" s="9"/>
      <c r="N8" s="10"/>
      <c r="O8" s="10"/>
      <c r="P8" s="10"/>
      <c r="Q8" s="10"/>
      <c r="R8" s="10"/>
      <c r="S8" s="11"/>
      <c r="T8" s="11"/>
      <c r="U8" s="12">
        <v>0.36458333333333331</v>
      </c>
    </row>
    <row r="9" spans="1:22" s="4" customFormat="1" ht="18" customHeight="1">
      <c r="A9" s="120" t="s">
        <v>12</v>
      </c>
      <c r="B9" s="121"/>
      <c r="C9" s="121"/>
      <c r="D9" s="122"/>
      <c r="E9" s="8" t="s">
        <v>23</v>
      </c>
      <c r="M9" s="125" t="s">
        <v>6</v>
      </c>
      <c r="N9" s="125"/>
      <c r="O9" s="125"/>
      <c r="P9" s="125"/>
      <c r="Q9" s="125"/>
      <c r="R9" s="125"/>
      <c r="S9" s="125"/>
      <c r="T9" s="125"/>
      <c r="U9" s="125"/>
    </row>
    <row r="10" spans="1:22" s="4" customFormat="1" ht="18" customHeight="1">
      <c r="A10" s="120" t="s">
        <v>13</v>
      </c>
      <c r="B10" s="121"/>
      <c r="C10" s="121"/>
      <c r="D10" s="122"/>
      <c r="E10" s="8" t="s">
        <v>24</v>
      </c>
      <c r="M10" s="133"/>
      <c r="N10" s="134"/>
      <c r="O10" s="134"/>
      <c r="P10" s="134"/>
      <c r="Q10" s="134"/>
      <c r="R10" s="134"/>
      <c r="S10" s="134"/>
      <c r="T10" s="134"/>
      <c r="U10" s="135"/>
    </row>
    <row r="11" spans="1:22" s="4" customFormat="1" ht="18" customHeight="1">
      <c r="A11" s="120" t="s">
        <v>14</v>
      </c>
      <c r="B11" s="121"/>
      <c r="C11" s="121"/>
      <c r="D11" s="122"/>
      <c r="E11" s="8" t="s">
        <v>25</v>
      </c>
      <c r="M11" s="136"/>
      <c r="N11" s="137"/>
      <c r="O11" s="137"/>
      <c r="P11" s="137"/>
      <c r="Q11" s="137"/>
      <c r="R11" s="137"/>
      <c r="S11" s="137"/>
      <c r="T11" s="137"/>
      <c r="U11" s="138"/>
    </row>
    <row r="12" spans="1:22" s="4" customFormat="1" ht="18" customHeight="1">
      <c r="A12" s="120" t="s">
        <v>15</v>
      </c>
      <c r="B12" s="121"/>
      <c r="C12" s="121"/>
      <c r="D12" s="122"/>
      <c r="E12" s="8" t="s">
        <v>26</v>
      </c>
      <c r="M12" s="139"/>
      <c r="N12" s="140"/>
      <c r="O12" s="140"/>
      <c r="P12" s="140"/>
      <c r="Q12" s="140"/>
      <c r="R12" s="140"/>
      <c r="S12" s="140"/>
      <c r="T12" s="140"/>
      <c r="U12" s="141"/>
    </row>
    <row r="13" spans="1:22" s="4" customFormat="1" ht="18" customHeight="1">
      <c r="A13" s="120" t="s">
        <v>17</v>
      </c>
      <c r="B13" s="121"/>
      <c r="C13" s="121"/>
      <c r="D13" s="122"/>
      <c r="E13" s="8" t="s">
        <v>44</v>
      </c>
      <c r="L13" s="11"/>
      <c r="M13" s="11"/>
      <c r="N13" s="12"/>
      <c r="O13" s="6"/>
      <c r="P13" s="7"/>
    </row>
    <row r="14" spans="1:22" s="4" customFormat="1" ht="18" customHeight="1">
      <c r="L14" s="11"/>
      <c r="M14" s="11"/>
      <c r="N14" s="12"/>
      <c r="O14" s="6"/>
      <c r="P14" s="7"/>
    </row>
    <row r="15" spans="1:22" s="4" customFormat="1" ht="18" customHeight="1">
      <c r="L15" s="11"/>
      <c r="M15" s="11"/>
      <c r="N15" s="12"/>
      <c r="O15" s="6"/>
      <c r="P15" s="7"/>
    </row>
    <row r="16" spans="1:22" s="15" customFormat="1" ht="18" customHeight="1">
      <c r="A16" s="14"/>
      <c r="B16" s="14"/>
      <c r="E16" s="130" t="s">
        <v>86</v>
      </c>
      <c r="F16" s="131"/>
      <c r="G16" s="132"/>
      <c r="H16" s="130" t="s">
        <v>87</v>
      </c>
      <c r="I16" s="131"/>
      <c r="J16" s="132"/>
      <c r="K16" s="130" t="s">
        <v>88</v>
      </c>
      <c r="L16" s="131"/>
      <c r="M16" s="132"/>
      <c r="N16" s="130" t="s">
        <v>89</v>
      </c>
      <c r="O16" s="131"/>
      <c r="P16" s="132"/>
      <c r="Q16" s="130" t="s">
        <v>90</v>
      </c>
      <c r="R16" s="131"/>
      <c r="S16" s="132"/>
      <c r="T16" s="13"/>
      <c r="U16" s="13"/>
      <c r="V16" s="13"/>
    </row>
    <row r="17" spans="1:22" s="15" customFormat="1" ht="18" customHeight="1">
      <c r="B17" s="156" t="s">
        <v>27</v>
      </c>
      <c r="C17" s="156"/>
      <c r="D17" s="157"/>
      <c r="E17" s="142" t="s">
        <v>28</v>
      </c>
      <c r="F17" s="143"/>
      <c r="G17" s="144"/>
      <c r="H17" s="142" t="s">
        <v>28</v>
      </c>
      <c r="I17" s="143"/>
      <c r="J17" s="144"/>
      <c r="K17" s="142" t="s">
        <v>28</v>
      </c>
      <c r="L17" s="143"/>
      <c r="M17" s="144"/>
      <c r="N17" s="142" t="s">
        <v>29</v>
      </c>
      <c r="O17" s="143"/>
      <c r="P17" s="144"/>
      <c r="Q17" s="142" t="s">
        <v>29</v>
      </c>
      <c r="R17" s="143"/>
      <c r="S17" s="144"/>
      <c r="V17" s="13"/>
    </row>
    <row r="18" spans="1:22" s="17" customFormat="1" ht="18" customHeight="1">
      <c r="B18" s="18" t="s">
        <v>30</v>
      </c>
      <c r="C18" s="145">
        <f>$H$8</f>
        <v>0.41666666666666669</v>
      </c>
      <c r="D18" s="146"/>
      <c r="E18" s="19" t="s">
        <v>44</v>
      </c>
      <c r="F18" s="20" t="s">
        <v>0</v>
      </c>
      <c r="G18" s="64" t="s">
        <v>25</v>
      </c>
      <c r="H18" s="19" t="s">
        <v>18</v>
      </c>
      <c r="I18" s="20" t="s">
        <v>0</v>
      </c>
      <c r="J18" s="64" t="s">
        <v>26</v>
      </c>
      <c r="K18" s="19" t="s">
        <v>21</v>
      </c>
      <c r="L18" s="20" t="s">
        <v>0</v>
      </c>
      <c r="M18" s="21" t="s">
        <v>22</v>
      </c>
      <c r="N18" s="19" t="s">
        <v>19</v>
      </c>
      <c r="O18" s="20" t="s">
        <v>0</v>
      </c>
      <c r="P18" s="21" t="s">
        <v>24</v>
      </c>
      <c r="Q18" s="19" t="s">
        <v>23</v>
      </c>
      <c r="R18" s="20" t="s">
        <v>0</v>
      </c>
      <c r="S18" s="21" t="s">
        <v>20</v>
      </c>
      <c r="V18" s="16"/>
    </row>
    <row r="19" spans="1:22" s="15" customFormat="1" ht="20" customHeight="1">
      <c r="B19" s="22" t="s">
        <v>31</v>
      </c>
      <c r="C19" s="147">
        <f>$H$8+"00:15"</f>
        <v>0.42708333333333337</v>
      </c>
      <c r="D19" s="148"/>
      <c r="E19" s="23" t="s">
        <v>19</v>
      </c>
      <c r="F19" s="24" t="s">
        <v>0</v>
      </c>
      <c r="G19" s="65" t="s">
        <v>26</v>
      </c>
      <c r="H19" s="23" t="s">
        <v>21</v>
      </c>
      <c r="I19" s="24" t="s">
        <v>0</v>
      </c>
      <c r="J19" s="65" t="s">
        <v>24</v>
      </c>
      <c r="K19" s="23" t="s">
        <v>18</v>
      </c>
      <c r="L19" s="24" t="s">
        <v>0</v>
      </c>
      <c r="M19" s="30" t="s">
        <v>44</v>
      </c>
      <c r="N19" s="23" t="s">
        <v>22</v>
      </c>
      <c r="O19" s="24" t="s">
        <v>0</v>
      </c>
      <c r="P19" s="30" t="s">
        <v>23</v>
      </c>
      <c r="Q19" s="23" t="s">
        <v>20</v>
      </c>
      <c r="R19" s="24" t="s">
        <v>0</v>
      </c>
      <c r="S19" s="30" t="s">
        <v>25</v>
      </c>
      <c r="V19" s="13"/>
    </row>
    <row r="20" spans="1:22" s="15" customFormat="1" ht="20" customHeight="1">
      <c r="B20" s="18" t="s">
        <v>32</v>
      </c>
      <c r="C20" s="145">
        <f>$H$8+"00:30"</f>
        <v>0.4375</v>
      </c>
      <c r="D20" s="146"/>
      <c r="E20" s="19" t="s">
        <v>20</v>
      </c>
      <c r="F20" s="20" t="s">
        <v>0</v>
      </c>
      <c r="G20" s="64" t="s">
        <v>21</v>
      </c>
      <c r="H20" s="19" t="s">
        <v>44</v>
      </c>
      <c r="I20" s="20" t="s">
        <v>0</v>
      </c>
      <c r="J20" s="64" t="s">
        <v>23</v>
      </c>
      <c r="K20" s="19" t="s">
        <v>19</v>
      </c>
      <c r="L20" s="20" t="s">
        <v>0</v>
      </c>
      <c r="M20" s="21" t="s">
        <v>22</v>
      </c>
      <c r="N20" s="19" t="s">
        <v>18</v>
      </c>
      <c r="O20" s="20" t="s">
        <v>0</v>
      </c>
      <c r="P20" s="21" t="s">
        <v>25</v>
      </c>
      <c r="Q20" s="19" t="s">
        <v>24</v>
      </c>
      <c r="R20" s="20" t="s">
        <v>0</v>
      </c>
      <c r="S20" s="21" t="s">
        <v>26</v>
      </c>
      <c r="V20" s="13"/>
    </row>
    <row r="21" spans="1:22" s="15" customFormat="1" ht="20" customHeight="1">
      <c r="B21" s="79" t="s">
        <v>33</v>
      </c>
      <c r="C21" s="154">
        <f>$H$8+"00:45"</f>
        <v>0.44791666666666669</v>
      </c>
      <c r="D21" s="155"/>
      <c r="E21" s="80" t="s">
        <v>18</v>
      </c>
      <c r="F21" s="81" t="s">
        <v>0</v>
      </c>
      <c r="G21" s="82" t="s">
        <v>22</v>
      </c>
      <c r="H21" s="80" t="s">
        <v>25</v>
      </c>
      <c r="I21" s="81" t="s">
        <v>0</v>
      </c>
      <c r="J21" s="82" t="s">
        <v>19</v>
      </c>
      <c r="K21" s="80" t="s">
        <v>24</v>
      </c>
      <c r="L21" s="81" t="s">
        <v>0</v>
      </c>
      <c r="M21" s="83" t="s">
        <v>20</v>
      </c>
      <c r="N21" s="80" t="s">
        <v>26</v>
      </c>
      <c r="O21" s="81" t="s">
        <v>0</v>
      </c>
      <c r="P21" s="83" t="s">
        <v>44</v>
      </c>
      <c r="Q21" s="80" t="s">
        <v>23</v>
      </c>
      <c r="R21" s="81" t="s">
        <v>0</v>
      </c>
      <c r="S21" s="83" t="s">
        <v>21</v>
      </c>
      <c r="V21" s="13"/>
    </row>
    <row r="22" spans="1:22" s="15" customFormat="1" ht="20" customHeight="1">
      <c r="B22" s="152"/>
      <c r="C22" s="152"/>
      <c r="D22" s="153"/>
      <c r="E22" s="149" t="s">
        <v>82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1"/>
      <c r="V22" s="13"/>
    </row>
    <row r="23" spans="1:22" s="15" customFormat="1" ht="20" customHeight="1">
      <c r="B23" s="18" t="s">
        <v>34</v>
      </c>
      <c r="C23" s="145">
        <f>$H$8+"01:07"</f>
        <v>0.46319444444444446</v>
      </c>
      <c r="D23" s="146"/>
      <c r="E23" s="19" t="s">
        <v>26</v>
      </c>
      <c r="F23" s="20" t="s">
        <v>0</v>
      </c>
      <c r="G23" s="64" t="s">
        <v>20</v>
      </c>
      <c r="H23" s="19" t="s">
        <v>25</v>
      </c>
      <c r="I23" s="20" t="s">
        <v>0</v>
      </c>
      <c r="J23" s="64" t="s">
        <v>21</v>
      </c>
      <c r="K23" s="19" t="s">
        <v>18</v>
      </c>
      <c r="L23" s="20" t="s">
        <v>0</v>
      </c>
      <c r="M23" s="21" t="s">
        <v>23</v>
      </c>
      <c r="N23" s="19" t="s">
        <v>24</v>
      </c>
      <c r="O23" s="20" t="s">
        <v>0</v>
      </c>
      <c r="P23" s="21" t="s">
        <v>22</v>
      </c>
      <c r="Q23" s="19" t="s">
        <v>44</v>
      </c>
      <c r="R23" s="20" t="s">
        <v>0</v>
      </c>
      <c r="S23" s="21" t="s">
        <v>19</v>
      </c>
      <c r="V23" s="13"/>
    </row>
    <row r="24" spans="1:22" s="15" customFormat="1" ht="20" customHeight="1">
      <c r="B24" s="22" t="s">
        <v>35</v>
      </c>
      <c r="C24" s="147">
        <f>$H$8+"01:22"</f>
        <v>0.47361111111111115</v>
      </c>
      <c r="D24" s="148"/>
      <c r="E24" s="23" t="s">
        <v>22</v>
      </c>
      <c r="F24" s="24" t="s">
        <v>0</v>
      </c>
      <c r="G24" s="65" t="s">
        <v>25</v>
      </c>
      <c r="H24" s="23" t="s">
        <v>20</v>
      </c>
      <c r="I24" s="24" t="s">
        <v>0</v>
      </c>
      <c r="J24" s="65" t="s">
        <v>44</v>
      </c>
      <c r="K24" s="23" t="s">
        <v>24</v>
      </c>
      <c r="L24" s="24" t="s">
        <v>0</v>
      </c>
      <c r="M24" s="30" t="s">
        <v>23</v>
      </c>
      <c r="N24" s="23" t="s">
        <v>21</v>
      </c>
      <c r="O24" s="24" t="s">
        <v>0</v>
      </c>
      <c r="P24" s="30" t="s">
        <v>26</v>
      </c>
      <c r="Q24" s="23" t="s">
        <v>19</v>
      </c>
      <c r="R24" s="24" t="s">
        <v>0</v>
      </c>
      <c r="S24" s="30" t="s">
        <v>18</v>
      </c>
      <c r="V24" s="13"/>
    </row>
    <row r="25" spans="1:22" s="15" customFormat="1" ht="20" customHeight="1">
      <c r="B25" s="18" t="s">
        <v>81</v>
      </c>
      <c r="C25" s="145">
        <f>$H$8+"01:37"</f>
        <v>0.48402777777777778</v>
      </c>
      <c r="D25" s="146"/>
      <c r="E25" s="19" t="s">
        <v>19</v>
      </c>
      <c r="F25" s="20" t="s">
        <v>0</v>
      </c>
      <c r="G25" s="64" t="s">
        <v>23</v>
      </c>
      <c r="H25" s="19" t="s">
        <v>26</v>
      </c>
      <c r="I25" s="20"/>
      <c r="J25" s="64" t="s">
        <v>25</v>
      </c>
      <c r="K25" s="19" t="s">
        <v>24</v>
      </c>
      <c r="L25" s="20"/>
      <c r="M25" s="21" t="s">
        <v>22</v>
      </c>
      <c r="N25" s="19" t="s">
        <v>44</v>
      </c>
      <c r="O25" s="20"/>
      <c r="P25" s="21" t="s">
        <v>21</v>
      </c>
      <c r="Q25" s="19" t="s">
        <v>18</v>
      </c>
      <c r="R25" s="20"/>
      <c r="S25" s="21" t="s">
        <v>20</v>
      </c>
      <c r="V25" s="13"/>
    </row>
    <row r="26" spans="1:22" s="15" customFormat="1" ht="20" customHeight="1">
      <c r="V26" s="13"/>
    </row>
    <row r="27" spans="1:22">
      <c r="A27" s="14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U27" s="26"/>
      <c r="V27" s="26"/>
    </row>
    <row r="28" spans="1:22">
      <c r="A28" s="26"/>
      <c r="B28" s="2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U28" s="26"/>
      <c r="V28" s="26"/>
    </row>
    <row r="29" spans="1:22">
      <c r="A29" s="26"/>
      <c r="B29" s="2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U29" s="26"/>
      <c r="V29" s="26"/>
    </row>
  </sheetData>
  <mergeCells count="41">
    <mergeCell ref="Q17:S17"/>
    <mergeCell ref="C25:D25"/>
    <mergeCell ref="C24:D24"/>
    <mergeCell ref="E22:S22"/>
    <mergeCell ref="C18:D18"/>
    <mergeCell ref="C19:D19"/>
    <mergeCell ref="C20:D20"/>
    <mergeCell ref="B22:D22"/>
    <mergeCell ref="C23:D23"/>
    <mergeCell ref="C21:D21"/>
    <mergeCell ref="B17:D17"/>
    <mergeCell ref="E17:G17"/>
    <mergeCell ref="H17:J17"/>
    <mergeCell ref="K17:M17"/>
    <mergeCell ref="N17:P17"/>
    <mergeCell ref="A13:D13"/>
    <mergeCell ref="E16:G16"/>
    <mergeCell ref="H16:J16"/>
    <mergeCell ref="K16:M16"/>
    <mergeCell ref="A9:D9"/>
    <mergeCell ref="M9:U9"/>
    <mergeCell ref="A10:D10"/>
    <mergeCell ref="M10:U12"/>
    <mergeCell ref="A11:D11"/>
    <mergeCell ref="A12:D12"/>
    <mergeCell ref="N16:P16"/>
    <mergeCell ref="Q16:S16"/>
    <mergeCell ref="A1:K1"/>
    <mergeCell ref="A4:D4"/>
    <mergeCell ref="H7:J7"/>
    <mergeCell ref="A6:D6"/>
    <mergeCell ref="M6:U6"/>
    <mergeCell ref="M4:U4"/>
    <mergeCell ref="A5:D5"/>
    <mergeCell ref="H4:J4"/>
    <mergeCell ref="H8:J8"/>
    <mergeCell ref="M5:U5"/>
    <mergeCell ref="A8:D8"/>
    <mergeCell ref="H5:J5"/>
    <mergeCell ref="A7:D7"/>
    <mergeCell ref="M7:U7"/>
  </mergeCells>
  <phoneticPr fontId="28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331E-5188-4579-BBD5-B8430E76FB86}">
  <dimension ref="A1:T20"/>
  <sheetViews>
    <sheetView workbookViewId="0">
      <selection activeCell="V13" sqref="V13"/>
    </sheetView>
  </sheetViews>
  <sheetFormatPr defaultColWidth="9.1328125" defaultRowHeight="13.5"/>
  <cols>
    <col min="1" max="1" width="6.33203125" style="27" customWidth="1"/>
    <col min="2" max="2" width="8.46484375" style="28" customWidth="1"/>
    <col min="3" max="3" width="6.33203125" style="28" customWidth="1"/>
    <col min="4" max="4" width="6.33203125" style="29" customWidth="1"/>
    <col min="5" max="6" width="6.33203125" style="28" customWidth="1"/>
    <col min="7" max="7" width="6.33203125" style="29" customWidth="1"/>
    <col min="8" max="9" width="6.33203125" style="28" customWidth="1"/>
    <col min="10" max="10" width="6.33203125" style="29" customWidth="1"/>
    <col min="11" max="12" width="6.33203125" style="28" customWidth="1"/>
    <col min="13" max="13" width="6.33203125" style="29" customWidth="1"/>
    <col min="14" max="15" width="6.33203125" style="28" customWidth="1"/>
    <col min="16" max="16" width="6.33203125" style="29" customWidth="1"/>
    <col min="17" max="17" width="6.33203125" style="28" customWidth="1"/>
    <col min="18" max="19" width="6.33203125" style="27" customWidth="1"/>
    <col min="20" max="20" width="6.1328125" style="27" customWidth="1"/>
    <col min="21" max="16384" width="9.1328125" style="27"/>
  </cols>
  <sheetData>
    <row r="1" spans="1:20" s="3" customFormat="1" ht="47.75" customHeight="1">
      <c r="A1" s="124" t="s">
        <v>36</v>
      </c>
      <c r="B1" s="124"/>
      <c r="C1" s="124"/>
      <c r="D1" s="124"/>
      <c r="E1" s="124"/>
      <c r="F1" s="124"/>
      <c r="G1" s="124"/>
      <c r="H1" s="124"/>
      <c r="I1" s="124"/>
      <c r="J1" s="1"/>
      <c r="K1" s="1"/>
      <c r="L1" s="1"/>
      <c r="M1" s="1"/>
      <c r="N1" s="2"/>
      <c r="O1" s="2"/>
      <c r="P1" s="2"/>
      <c r="Q1" s="2"/>
      <c r="R1" s="2"/>
      <c r="S1" s="2"/>
    </row>
    <row r="2" spans="1:20" s="4" customFormat="1">
      <c r="B2" s="5"/>
      <c r="M2" s="6"/>
      <c r="N2" s="7"/>
    </row>
    <row r="3" spans="1:20" s="4" customFormat="1" ht="31.25" customHeight="1">
      <c r="B3" s="5"/>
      <c r="M3" s="6"/>
      <c r="N3" s="7"/>
    </row>
    <row r="4" spans="1:20" s="4" customFormat="1" ht="18" customHeight="1">
      <c r="J4" s="11"/>
      <c r="K4" s="11"/>
      <c r="L4" s="12"/>
      <c r="M4" s="6"/>
      <c r="N4" s="7"/>
    </row>
    <row r="5" spans="1:20" s="4" customFormat="1" ht="18" customHeight="1" thickBot="1">
      <c r="J5" s="11"/>
      <c r="K5" s="11"/>
      <c r="L5" s="12"/>
      <c r="M5" s="6"/>
      <c r="N5" s="7"/>
    </row>
    <row r="6" spans="1:20" s="15" customFormat="1" ht="18" customHeight="1">
      <c r="A6" s="14"/>
      <c r="B6" s="95"/>
      <c r="C6" s="171" t="s">
        <v>86</v>
      </c>
      <c r="D6" s="172"/>
      <c r="E6" s="173"/>
      <c r="F6" s="171" t="s">
        <v>87</v>
      </c>
      <c r="G6" s="172"/>
      <c r="H6" s="173"/>
      <c r="I6" s="171" t="s">
        <v>88</v>
      </c>
      <c r="J6" s="172"/>
      <c r="K6" s="173"/>
      <c r="L6" s="171" t="s">
        <v>89</v>
      </c>
      <c r="M6" s="172"/>
      <c r="N6" s="173"/>
      <c r="O6" s="171" t="s">
        <v>90</v>
      </c>
      <c r="P6" s="172"/>
      <c r="Q6" s="174"/>
      <c r="R6" s="13"/>
      <c r="S6" s="13"/>
      <c r="T6" s="13"/>
    </row>
    <row r="7" spans="1:20" s="15" customFormat="1" ht="18" customHeight="1">
      <c r="B7" s="96" t="s">
        <v>83</v>
      </c>
      <c r="C7" s="167" t="s">
        <v>28</v>
      </c>
      <c r="D7" s="168"/>
      <c r="E7" s="169"/>
      <c r="F7" s="167" t="s">
        <v>28</v>
      </c>
      <c r="G7" s="168"/>
      <c r="H7" s="169"/>
      <c r="I7" s="167" t="s">
        <v>28</v>
      </c>
      <c r="J7" s="168"/>
      <c r="K7" s="169"/>
      <c r="L7" s="167" t="s">
        <v>29</v>
      </c>
      <c r="M7" s="168"/>
      <c r="N7" s="169"/>
      <c r="O7" s="167" t="s">
        <v>29</v>
      </c>
      <c r="P7" s="168"/>
      <c r="Q7" s="170"/>
      <c r="T7" s="13"/>
    </row>
    <row r="8" spans="1:20" s="15" customFormat="1" ht="21" customHeight="1">
      <c r="B8" s="158" t="s">
        <v>85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  <c r="T8" s="13"/>
    </row>
    <row r="9" spans="1:20" s="17" customFormat="1" ht="21" customHeight="1">
      <c r="B9" s="97" t="s">
        <v>30</v>
      </c>
      <c r="C9" s="19" t="s">
        <v>44</v>
      </c>
      <c r="D9" s="20" t="s">
        <v>0</v>
      </c>
      <c r="E9" s="64" t="s">
        <v>25</v>
      </c>
      <c r="F9" s="19" t="s">
        <v>18</v>
      </c>
      <c r="G9" s="20" t="s">
        <v>0</v>
      </c>
      <c r="H9" s="64" t="s">
        <v>26</v>
      </c>
      <c r="I9" s="19" t="s">
        <v>21</v>
      </c>
      <c r="J9" s="20" t="s">
        <v>0</v>
      </c>
      <c r="K9" s="21" t="s">
        <v>22</v>
      </c>
      <c r="L9" s="19" t="s">
        <v>19</v>
      </c>
      <c r="M9" s="20" t="s">
        <v>0</v>
      </c>
      <c r="N9" s="21" t="s">
        <v>24</v>
      </c>
      <c r="O9" s="19" t="s">
        <v>23</v>
      </c>
      <c r="P9" s="20" t="s">
        <v>0</v>
      </c>
      <c r="Q9" s="98" t="s">
        <v>20</v>
      </c>
      <c r="T9" s="16"/>
    </row>
    <row r="10" spans="1:20" s="15" customFormat="1" ht="21" customHeight="1">
      <c r="B10" s="99" t="s">
        <v>31</v>
      </c>
      <c r="C10" s="23" t="s">
        <v>19</v>
      </c>
      <c r="D10" s="24" t="s">
        <v>0</v>
      </c>
      <c r="E10" s="65" t="s">
        <v>26</v>
      </c>
      <c r="F10" s="23" t="s">
        <v>21</v>
      </c>
      <c r="G10" s="24" t="s">
        <v>0</v>
      </c>
      <c r="H10" s="65" t="s">
        <v>24</v>
      </c>
      <c r="I10" s="23" t="s">
        <v>18</v>
      </c>
      <c r="J10" s="24" t="s">
        <v>0</v>
      </c>
      <c r="K10" s="30" t="s">
        <v>44</v>
      </c>
      <c r="L10" s="23" t="s">
        <v>22</v>
      </c>
      <c r="M10" s="24" t="s">
        <v>0</v>
      </c>
      <c r="N10" s="30" t="s">
        <v>23</v>
      </c>
      <c r="O10" s="23" t="s">
        <v>20</v>
      </c>
      <c r="P10" s="24" t="s">
        <v>0</v>
      </c>
      <c r="Q10" s="100" t="s">
        <v>25</v>
      </c>
      <c r="T10" s="13"/>
    </row>
    <row r="11" spans="1:20" s="15" customFormat="1" ht="21" customHeight="1">
      <c r="B11" s="97" t="s">
        <v>32</v>
      </c>
      <c r="C11" s="19" t="s">
        <v>20</v>
      </c>
      <c r="D11" s="20" t="s">
        <v>0</v>
      </c>
      <c r="E11" s="64" t="s">
        <v>21</v>
      </c>
      <c r="F11" s="19" t="s">
        <v>44</v>
      </c>
      <c r="G11" s="20" t="s">
        <v>0</v>
      </c>
      <c r="H11" s="64" t="s">
        <v>23</v>
      </c>
      <c r="I11" s="19" t="s">
        <v>19</v>
      </c>
      <c r="J11" s="20" t="s">
        <v>0</v>
      </c>
      <c r="K11" s="21" t="s">
        <v>22</v>
      </c>
      <c r="L11" s="19" t="s">
        <v>18</v>
      </c>
      <c r="M11" s="20" t="s">
        <v>0</v>
      </c>
      <c r="N11" s="21" t="s">
        <v>25</v>
      </c>
      <c r="O11" s="19" t="s">
        <v>24</v>
      </c>
      <c r="P11" s="20" t="s">
        <v>0</v>
      </c>
      <c r="Q11" s="98" t="s">
        <v>26</v>
      </c>
      <c r="T11" s="13"/>
    </row>
    <row r="12" spans="1:20" s="15" customFormat="1" ht="21" customHeight="1">
      <c r="B12" s="101" t="s">
        <v>33</v>
      </c>
      <c r="C12" s="80" t="s">
        <v>18</v>
      </c>
      <c r="D12" s="81" t="s">
        <v>0</v>
      </c>
      <c r="E12" s="82" t="s">
        <v>22</v>
      </c>
      <c r="F12" s="80" t="s">
        <v>25</v>
      </c>
      <c r="G12" s="81" t="s">
        <v>0</v>
      </c>
      <c r="H12" s="82" t="s">
        <v>19</v>
      </c>
      <c r="I12" s="80" t="s">
        <v>24</v>
      </c>
      <c r="J12" s="81" t="s">
        <v>0</v>
      </c>
      <c r="K12" s="83" t="s">
        <v>20</v>
      </c>
      <c r="L12" s="80" t="s">
        <v>26</v>
      </c>
      <c r="M12" s="81" t="s">
        <v>0</v>
      </c>
      <c r="N12" s="83" t="s">
        <v>44</v>
      </c>
      <c r="O12" s="80" t="s">
        <v>23</v>
      </c>
      <c r="P12" s="81" t="s">
        <v>0</v>
      </c>
      <c r="Q12" s="102" t="s">
        <v>21</v>
      </c>
      <c r="T12" s="13"/>
    </row>
    <row r="13" spans="1:20" s="15" customFormat="1" ht="21" customHeight="1">
      <c r="B13" s="164" t="s">
        <v>82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  <c r="T13" s="13"/>
    </row>
    <row r="14" spans="1:20" s="15" customFormat="1" ht="21" customHeight="1">
      <c r="B14" s="97" t="s">
        <v>34</v>
      </c>
      <c r="C14" s="19" t="s">
        <v>26</v>
      </c>
      <c r="D14" s="20" t="s">
        <v>0</v>
      </c>
      <c r="E14" s="64" t="s">
        <v>20</v>
      </c>
      <c r="F14" s="19" t="s">
        <v>25</v>
      </c>
      <c r="G14" s="20" t="s">
        <v>0</v>
      </c>
      <c r="H14" s="64" t="s">
        <v>21</v>
      </c>
      <c r="I14" s="19" t="s">
        <v>18</v>
      </c>
      <c r="J14" s="20" t="s">
        <v>0</v>
      </c>
      <c r="K14" s="21" t="s">
        <v>23</v>
      </c>
      <c r="L14" s="19" t="s">
        <v>24</v>
      </c>
      <c r="M14" s="20" t="s">
        <v>0</v>
      </c>
      <c r="N14" s="21" t="s">
        <v>22</v>
      </c>
      <c r="O14" s="19" t="s">
        <v>44</v>
      </c>
      <c r="P14" s="20" t="s">
        <v>0</v>
      </c>
      <c r="Q14" s="98" t="s">
        <v>19</v>
      </c>
      <c r="T14" s="13"/>
    </row>
    <row r="15" spans="1:20" s="15" customFormat="1" ht="21" customHeight="1">
      <c r="B15" s="99" t="s">
        <v>35</v>
      </c>
      <c r="C15" s="23" t="s">
        <v>22</v>
      </c>
      <c r="D15" s="24" t="s">
        <v>0</v>
      </c>
      <c r="E15" s="65" t="s">
        <v>25</v>
      </c>
      <c r="F15" s="23" t="s">
        <v>20</v>
      </c>
      <c r="G15" s="24" t="s">
        <v>0</v>
      </c>
      <c r="H15" s="65" t="s">
        <v>44</v>
      </c>
      <c r="I15" s="23" t="s">
        <v>24</v>
      </c>
      <c r="J15" s="24" t="s">
        <v>0</v>
      </c>
      <c r="K15" s="30" t="s">
        <v>23</v>
      </c>
      <c r="L15" s="23" t="s">
        <v>21</v>
      </c>
      <c r="M15" s="24" t="s">
        <v>0</v>
      </c>
      <c r="N15" s="30" t="s">
        <v>26</v>
      </c>
      <c r="O15" s="23" t="s">
        <v>19</v>
      </c>
      <c r="P15" s="24" t="s">
        <v>0</v>
      </c>
      <c r="Q15" s="100" t="s">
        <v>18</v>
      </c>
      <c r="T15" s="13"/>
    </row>
    <row r="16" spans="1:20" s="15" customFormat="1" ht="21" customHeight="1">
      <c r="B16" s="97" t="s">
        <v>81</v>
      </c>
      <c r="C16" s="19" t="s">
        <v>19</v>
      </c>
      <c r="D16" s="20" t="s">
        <v>0</v>
      </c>
      <c r="E16" s="64" t="s">
        <v>23</v>
      </c>
      <c r="F16" s="19" t="s">
        <v>26</v>
      </c>
      <c r="G16" s="20"/>
      <c r="H16" s="64" t="s">
        <v>25</v>
      </c>
      <c r="I16" s="19" t="s">
        <v>24</v>
      </c>
      <c r="J16" s="20"/>
      <c r="K16" s="21" t="s">
        <v>22</v>
      </c>
      <c r="L16" s="19" t="s">
        <v>44</v>
      </c>
      <c r="M16" s="20"/>
      <c r="N16" s="21" t="s">
        <v>21</v>
      </c>
      <c r="O16" s="19" t="s">
        <v>18</v>
      </c>
      <c r="P16" s="20"/>
      <c r="Q16" s="98" t="s">
        <v>20</v>
      </c>
      <c r="T16" s="13"/>
    </row>
    <row r="17" spans="1:20" s="15" customFormat="1" ht="21" customHeight="1" thickBot="1">
      <c r="B17" s="161" t="s">
        <v>84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T17" s="13"/>
    </row>
    <row r="18" spans="1:20">
      <c r="A18" s="14"/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S18" s="26"/>
      <c r="T18" s="26"/>
    </row>
    <row r="19" spans="1:20">
      <c r="A19" s="26"/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S19" s="26"/>
      <c r="T19" s="26"/>
    </row>
    <row r="20" spans="1:20">
      <c r="A20" s="26"/>
      <c r="B20" s="2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S20" s="26"/>
      <c r="T20" s="26"/>
    </row>
  </sheetData>
  <mergeCells count="14">
    <mergeCell ref="A1:I1"/>
    <mergeCell ref="C6:E6"/>
    <mergeCell ref="F6:H6"/>
    <mergeCell ref="I6:K6"/>
    <mergeCell ref="L6:N6"/>
    <mergeCell ref="O6:Q6"/>
    <mergeCell ref="B8:Q8"/>
    <mergeCell ref="B17:Q17"/>
    <mergeCell ref="B13:Q13"/>
    <mergeCell ref="C7:E7"/>
    <mergeCell ref="F7:H7"/>
    <mergeCell ref="I7:K7"/>
    <mergeCell ref="L7:N7"/>
    <mergeCell ref="O7:Q7"/>
  </mergeCells>
  <phoneticPr fontId="28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31B2ECB8E094AA8AFE18C709E88FD" ma:contentTypeVersion="12" ma:contentTypeDescription="Creare un nuovo documento." ma:contentTypeScope="" ma:versionID="45321681af077698620dd3eedba2f156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15838d011d85e612070ae9aa6ddc8afc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56D180-CBB5-42E8-B842-592CE51A67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20723-E5E7-49B1-881A-7980BF692AA6}"/>
</file>

<file path=customXml/itemProps3.xml><?xml version="1.0" encoding="utf-8"?>
<ds:datastoreItem xmlns:ds="http://schemas.openxmlformats.org/officeDocument/2006/customXml" ds:itemID="{62F2D972-0B35-492F-AA69-9A9A97381AA6}">
  <ds:schemaRefs>
    <ds:schemaRef ds:uri="http://purl.org/dc/terms/"/>
    <ds:schemaRef ds:uri="307490ce-ad68-4867-b287-7d8644c655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b7e19c0-fbf9-4134-99ca-4d7b3866348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Tabelle MB </vt:lpstr>
      <vt:lpstr>Tabelle MB  (6 Schichten)</vt:lpstr>
      <vt:lpstr>Format ABC</vt:lpstr>
      <vt:lpstr>Format ABC (Karten)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Bulgheroni Manlio</cp:lastModifiedBy>
  <cp:lastPrinted>2021-05-13T18:53:22Z</cp:lastPrinted>
  <dcterms:created xsi:type="dcterms:W3CDTF">2018-03-12T10:05:49Z</dcterms:created>
  <dcterms:modified xsi:type="dcterms:W3CDTF">2021-05-15T04:54:35Z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  <property fmtid="{D5CDD505-2E9C-101B-9397-08002B2CF9AE}" pid="3" name="Order">
    <vt:r8>479000</vt:r8>
  </property>
</Properties>
</file>