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 activeTab="1"/>
  </bookViews>
  <sheets>
    <sheet name="Tabelle MB" sheetId="22" r:id="rId1"/>
    <sheet name="Tabelle MB (7 Schichten)" sheetId="25" r:id="rId2"/>
    <sheet name="Tabelle ABC" sheetId="4" r:id="rId3"/>
    <sheet name="Tabelle ABC (Karten)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25" l="1"/>
  <c r="H43" i="25"/>
  <c r="G43" i="25"/>
  <c r="J42" i="25"/>
  <c r="H42" i="25"/>
  <c r="G42" i="25"/>
  <c r="J41" i="25"/>
  <c r="H41" i="25"/>
  <c r="G41" i="25"/>
  <c r="J39" i="25"/>
  <c r="H39" i="25"/>
  <c r="G39" i="25"/>
  <c r="J38" i="25"/>
  <c r="H38" i="25"/>
  <c r="G38" i="25"/>
  <c r="J37" i="25"/>
  <c r="H37" i="25"/>
  <c r="G37" i="25"/>
  <c r="J36" i="25"/>
  <c r="H36" i="25"/>
  <c r="G36" i="25"/>
  <c r="J33" i="25"/>
  <c r="H33" i="25"/>
  <c r="G33" i="25"/>
  <c r="D33" i="25"/>
  <c r="B33" i="25"/>
  <c r="A33" i="25"/>
  <c r="J32" i="25"/>
  <c r="H32" i="25"/>
  <c r="G32" i="25"/>
  <c r="D32" i="25"/>
  <c r="B32" i="25"/>
  <c r="A32" i="25"/>
  <c r="J31" i="25"/>
  <c r="H31" i="25"/>
  <c r="G31" i="25"/>
  <c r="D31" i="25"/>
  <c r="B31" i="25"/>
  <c r="A31" i="25"/>
  <c r="J29" i="25"/>
  <c r="H29" i="25"/>
  <c r="G29" i="25"/>
  <c r="D29" i="25"/>
  <c r="B29" i="25"/>
  <c r="A29" i="25"/>
  <c r="J28" i="25"/>
  <c r="H28" i="25"/>
  <c r="G28" i="25"/>
  <c r="D28" i="25"/>
  <c r="B28" i="25"/>
  <c r="A28" i="25"/>
  <c r="J27" i="25"/>
  <c r="H27" i="25"/>
  <c r="G27" i="25"/>
  <c r="D27" i="25"/>
  <c r="B27" i="25"/>
  <c r="A27" i="25"/>
  <c r="J26" i="25"/>
  <c r="H26" i="25"/>
  <c r="G26" i="25"/>
  <c r="D26" i="25"/>
  <c r="B26" i="25"/>
  <c r="A26" i="25"/>
  <c r="J23" i="25"/>
  <c r="H23" i="25"/>
  <c r="G23" i="25"/>
  <c r="D23" i="25"/>
  <c r="B23" i="25"/>
  <c r="A23" i="25"/>
  <c r="J22" i="25"/>
  <c r="H22" i="25"/>
  <c r="G22" i="25"/>
  <c r="D22" i="25"/>
  <c r="B22" i="25"/>
  <c r="A22" i="25"/>
  <c r="J21" i="25"/>
  <c r="H21" i="25"/>
  <c r="G21" i="25"/>
  <c r="D21" i="25"/>
  <c r="B21" i="25"/>
  <c r="A21" i="25"/>
  <c r="J19" i="25"/>
  <c r="H19" i="25"/>
  <c r="G19" i="25"/>
  <c r="D19" i="25"/>
  <c r="B19" i="25"/>
  <c r="A19" i="25"/>
  <c r="J18" i="25"/>
  <c r="H18" i="25"/>
  <c r="G18" i="25"/>
  <c r="D18" i="25"/>
  <c r="B18" i="25"/>
  <c r="A18" i="25"/>
  <c r="J17" i="25"/>
  <c r="H17" i="25"/>
  <c r="G17" i="25"/>
  <c r="D17" i="25"/>
  <c r="B17" i="25"/>
  <c r="A17" i="25"/>
  <c r="J16" i="25"/>
  <c r="H16" i="25"/>
  <c r="G16" i="25"/>
  <c r="D16" i="25"/>
  <c r="B16" i="25"/>
  <c r="A16" i="25"/>
  <c r="G46" i="22"/>
  <c r="G45" i="22"/>
  <c r="G44" i="22"/>
  <c r="G43" i="22"/>
  <c r="G41" i="22"/>
  <c r="G40" i="22"/>
  <c r="G39" i="22"/>
  <c r="G38" i="22"/>
  <c r="G35" i="22"/>
  <c r="G34" i="22"/>
  <c r="G33" i="22"/>
  <c r="G32" i="22"/>
  <c r="G30" i="22"/>
  <c r="G29" i="22"/>
  <c r="G28" i="22"/>
  <c r="G27" i="22"/>
  <c r="G24" i="22"/>
  <c r="G23" i="22"/>
  <c r="G22" i="22"/>
  <c r="G21" i="22"/>
  <c r="G19" i="22"/>
  <c r="G18" i="22"/>
  <c r="G17" i="22"/>
  <c r="G16" i="22"/>
  <c r="A24" i="22"/>
  <c r="A23" i="22"/>
  <c r="A22" i="22"/>
  <c r="A21" i="22"/>
  <c r="A19" i="22"/>
  <c r="A18" i="22"/>
  <c r="A17" i="22"/>
  <c r="A16" i="22"/>
  <c r="A35" i="22"/>
  <c r="A34" i="22"/>
  <c r="A33" i="22"/>
  <c r="A32" i="22"/>
  <c r="A30" i="22"/>
  <c r="A29" i="22"/>
  <c r="A28" i="22"/>
  <c r="A27" i="22"/>
  <c r="J46" i="22"/>
  <c r="H46" i="22"/>
  <c r="J39" i="22"/>
  <c r="H39" i="22"/>
  <c r="J45" i="22"/>
  <c r="H45" i="22"/>
  <c r="J44" i="22"/>
  <c r="H44" i="22"/>
  <c r="J43" i="22"/>
  <c r="H43" i="22"/>
  <c r="J41" i="22"/>
  <c r="H41" i="22"/>
  <c r="J40" i="22"/>
  <c r="H40" i="22"/>
  <c r="J38" i="22"/>
  <c r="H38" i="22"/>
  <c r="J35" i="22"/>
  <c r="H35" i="22"/>
  <c r="D35" i="22"/>
  <c r="B35" i="22"/>
  <c r="J28" i="22"/>
  <c r="H28" i="22"/>
  <c r="D28" i="22"/>
  <c r="B28" i="22"/>
  <c r="J34" i="22"/>
  <c r="H34" i="22"/>
  <c r="D34" i="22"/>
  <c r="B34" i="22"/>
  <c r="J33" i="22"/>
  <c r="H33" i="22"/>
  <c r="D33" i="22"/>
  <c r="B33" i="22"/>
  <c r="J32" i="22"/>
  <c r="H32" i="22"/>
  <c r="D32" i="22"/>
  <c r="B32" i="22"/>
  <c r="J30" i="22"/>
  <c r="H30" i="22"/>
  <c r="D30" i="22"/>
  <c r="B30" i="22"/>
  <c r="J29" i="22"/>
  <c r="H29" i="22"/>
  <c r="D29" i="22"/>
  <c r="B29" i="22"/>
  <c r="J27" i="22"/>
  <c r="H27" i="22"/>
  <c r="D27" i="22"/>
  <c r="B27" i="22"/>
  <c r="J24" i="22"/>
  <c r="H24" i="22"/>
  <c r="D24" i="22"/>
  <c r="B24" i="22"/>
  <c r="J17" i="22"/>
  <c r="H17" i="22"/>
  <c r="D17" i="22"/>
  <c r="B17" i="22"/>
  <c r="J23" i="22"/>
  <c r="H23" i="22"/>
  <c r="D23" i="22"/>
  <c r="B23" i="22"/>
  <c r="J22" i="22"/>
  <c r="H22" i="22"/>
  <c r="D22" i="22"/>
  <c r="B22" i="22"/>
  <c r="J21" i="22"/>
  <c r="H21" i="22"/>
  <c r="D21" i="22"/>
  <c r="B21" i="22"/>
  <c r="J19" i="22"/>
  <c r="H19" i="22"/>
  <c r="D19" i="22"/>
  <c r="B19" i="22"/>
  <c r="J18" i="22"/>
  <c r="H18" i="22"/>
  <c r="D18" i="22"/>
  <c r="B18" i="22"/>
  <c r="J16" i="22"/>
  <c r="H16" i="22"/>
  <c r="D16" i="22"/>
  <c r="B16" i="22"/>
  <c r="D24" i="4" l="1"/>
  <c r="D23" i="4"/>
  <c r="D22" i="4"/>
  <c r="D21" i="4"/>
  <c r="D19" i="4"/>
  <c r="D18" i="4"/>
  <c r="D17" i="4"/>
  <c r="D16" i="4" l="1"/>
</calcChain>
</file>

<file path=xl/sharedStrings.xml><?xml version="1.0" encoding="utf-8"?>
<sst xmlns="http://schemas.openxmlformats.org/spreadsheetml/2006/main" count="540" uniqueCount="93">
  <si>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</si>
  <si>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</si>
  <si>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</si>
  <si>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</si>
  <si>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</si>
  <si>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</si>
  <si>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</si>
  <si>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</si>
  <si>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</si>
  <si>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</si>
  <si>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</si>
  <si>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</si>
  <si>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</si>
  <si>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</si>
  <si>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</si>
  <si>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</si>
  <si>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</si>
  <si>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</si>
  <si>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</si>
  <si>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</si>
  <si>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</si>
  <si>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</si>
  <si>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</si>
  <si>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</si>
  <si>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</si>
  <si>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Schicht und Zeit</t>
  </si>
  <si>
    <t>3 vs. 3</t>
  </si>
  <si>
    <t>1°</t>
  </si>
  <si>
    <t>2°</t>
  </si>
  <si>
    <t>3°</t>
  </si>
  <si>
    <t>4°</t>
  </si>
  <si>
    <t>5°</t>
  </si>
  <si>
    <t>6°</t>
  </si>
  <si>
    <t>7°</t>
  </si>
  <si>
    <t>J</t>
  </si>
  <si>
    <t>8°</t>
  </si>
  <si>
    <t>Zeit</t>
  </si>
  <si>
    <t>Feld 1 (3vs.3)</t>
  </si>
  <si>
    <t>:</t>
  </si>
  <si>
    <t>Feld 2 (3vs.3)</t>
  </si>
  <si>
    <t>Vielseitigkeitsposten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</si>
  <si>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</si>
  <si>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</si>
  <si>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</si>
  <si>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Feld 4 (2vs.2)</t>
  </si>
  <si>
    <t>Vielseitigkeitsposten - Spiel 1</t>
  </si>
  <si>
    <t>Vielseitigkeitsposten - Spiel 2</t>
  </si>
  <si>
    <t>KONTROLLE</t>
  </si>
  <si>
    <t>3vs.3</t>
  </si>
  <si>
    <t>2vs.2</t>
  </si>
  <si>
    <t>Vielseitigkeitsp.</t>
  </si>
  <si>
    <t>X</t>
  </si>
  <si>
    <t>Spiel 1</t>
  </si>
  <si>
    <t>Spiel 2</t>
  </si>
  <si>
    <r>
      <rPr>
        <b/>
        <sz val="14"/>
        <rFont val="Helvetia"/>
      </rPr>
      <t xml:space="preserve">Spielplan Junioren G / 10er-Turnier </t>
    </r>
    <r>
      <rPr>
        <sz val="11"/>
        <rFont val="Helvetia"/>
      </rPr>
      <t>2vs.2 (10min) + 3vs.3 (10min) + Vielseitigkeit (10min)</t>
    </r>
  </si>
  <si>
    <r>
      <rPr>
        <b/>
        <sz val="14"/>
        <rFont val="Helvetia"/>
      </rPr>
      <t>Spielplan Junioren G / 10er-Turnier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</si>
  <si>
    <t>HIF</t>
  </si>
  <si>
    <t>CJAE</t>
  </si>
  <si>
    <t>FDB</t>
  </si>
  <si>
    <t>IGJB</t>
  </si>
  <si>
    <t>EFD</t>
  </si>
  <si>
    <t>AIJ</t>
  </si>
  <si>
    <t>BFA</t>
  </si>
  <si>
    <t>JDG</t>
  </si>
  <si>
    <t>HFC</t>
  </si>
  <si>
    <t>IBHG</t>
  </si>
  <si>
    <t>CJF</t>
  </si>
  <si>
    <t>AEJ</t>
  </si>
  <si>
    <t>DCIH</t>
  </si>
  <si>
    <t>AEG</t>
  </si>
  <si>
    <t>EIC</t>
  </si>
  <si>
    <t>GFB</t>
  </si>
  <si>
    <t>HBD</t>
  </si>
  <si>
    <t>GDC</t>
  </si>
  <si>
    <t>EAH</t>
  </si>
  <si>
    <t>BJA</t>
  </si>
  <si>
    <t>ED</t>
  </si>
  <si>
    <t>IJB</t>
  </si>
  <si>
    <t>DCI</t>
  </si>
  <si>
    <t>BJ</t>
  </si>
  <si>
    <t>IHG</t>
  </si>
  <si>
    <t>CAE</t>
  </si>
  <si>
    <t>EI</t>
  </si>
  <si>
    <t>HB</t>
  </si>
  <si>
    <t>Feld 3 (2vs.2)</t>
  </si>
  <si>
    <t>Schicht</t>
  </si>
  <si>
    <r>
      <t xml:space="preserve"> </t>
    </r>
    <r>
      <rPr>
        <b/>
        <sz val="12"/>
        <rFont val="Helvetica"/>
      </rPr>
      <t xml:space="preserve">Riunione iniziale  </t>
    </r>
    <r>
      <rPr>
        <sz val="11"/>
        <rFont val="Helvetica"/>
      </rPr>
      <t>(15 minuti prima dell'inizio a centrocampo)</t>
    </r>
  </si>
  <si>
    <r>
      <rPr>
        <b/>
        <sz val="12"/>
        <rFont val="Helvetica"/>
      </rPr>
      <t xml:space="preserve">Resoconto e congedo  </t>
    </r>
    <r>
      <rPr>
        <sz val="11"/>
        <rFont val="Helvetica"/>
      </rPr>
      <t>(appena terminato il torneo a centrocampo)</t>
    </r>
  </si>
  <si>
    <t>Feld 1</t>
  </si>
  <si>
    <t>Feld 2</t>
  </si>
  <si>
    <t>Feld 3</t>
  </si>
  <si>
    <t>Feld 4</t>
  </si>
  <si>
    <t>Pause (10 Minuten)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</si>
</sst>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/mm&quot; h&quot;;@"/>
  </numFmts>
  <fonts count="29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i/>
      <sz val="8"/>
      <name val="Helvetia"/>
    </font>
    <font>
      <i/>
      <sz val="8"/>
      <name val="Helvetia"/>
    </font>
    <font>
      <sz val="8"/>
      <color theme="1"/>
      <name val="Helvetia"/>
    </font>
    <font>
      <b/>
      <sz val="12"/>
      <color theme="1"/>
      <name val="Calibri"/>
      <family val="2"/>
      <scheme val="minor"/>
    </font>
    <font>
      <sz val="8"/>
      <color theme="0" tint="-0.499984740745262"/>
      <name val="Helvetia"/>
    </font>
    <font>
      <sz val="12"/>
      <name val="Helvetica"/>
    </font>
    <font>
      <b/>
      <sz val="12"/>
      <name val="Helvetica"/>
    </font>
    <font>
      <sz val="11"/>
      <name val="Helvetica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16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5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0" xfId="0" applyFont="1" applyAlignment="1"/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5" fillId="0" borderId="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181557</xdr:colOff>
      <xdr:row>0</xdr:row>
      <xdr:rowOff>0</xdr:rowOff>
    </xdr:from>
    <xdr:to>
      <xdr:col>23</xdr:col>
      <xdr:colOff>375573</xdr:colOff>
      <xdr:row>1</xdr:row>
      <xdr:rowOff>83115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5AB77750-4DB3-452A-BE77-426CF073B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2357" y="0"/>
          <a:ext cx="2994366" cy="61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181557</xdr:colOff>
      <xdr:row>0</xdr:row>
      <xdr:rowOff>0</xdr:rowOff>
    </xdr:from>
    <xdr:to>
      <xdr:col>21</xdr:col>
      <xdr:colOff>375573</xdr:colOff>
      <xdr:row>1</xdr:row>
      <xdr:rowOff>87877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44AE304B-0BF1-4A74-8BCB-1A39E47A3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2357" y="0"/>
          <a:ext cx="2994366" cy="616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8" zoomScaleNormal="97" workbookViewId="0">
      <selection activeCell="O41" sqref="O41"/>
    </sheetView>
  </sheetViews>
  <sheetFormatPr baseColWidth="10" defaultColWidth="11.42578125" defaultRowHeight="11.25"/>
  <cols>
    <col min="1" max="1" width="9.5703125" style="27" customWidth="1"/>
    <col min="2" max="2" width="22.5703125" style="27" customWidth="1"/>
    <col min="3" max="3" width="4.85546875" style="27" customWidth="1"/>
    <col min="4" max="4" width="9.5703125" style="27" customWidth="1"/>
    <col min="5" max="5" width="13.5703125" style="27" customWidth="1"/>
    <col min="6" max="7" width="9.5703125" style="27" customWidth="1"/>
    <col min="8" max="8" width="22.5703125" style="27" customWidth="1"/>
    <col min="9" max="9" width="4.85546875" style="27" customWidth="1"/>
    <col min="10" max="10" width="22.5703125" style="27" customWidth="1"/>
    <col min="11" max="11" width="5.140625" style="27" customWidth="1"/>
    <col min="12" max="12" width="3.7109375" style="27" customWidth="1"/>
    <col min="13" max="16" width="7.5703125" style="27" customWidth="1"/>
    <col min="17" max="16384" width="11.42578125" style="27"/>
  </cols>
  <sheetData>
    <row r="1" spans="1:11" ht="33.4" customHeight="1">
      <c r="A1" s="117" t="s">
        <v>54</v>
      </c>
      <c r="B1" s="117"/>
      <c r="C1" s="117"/>
      <c r="D1" s="117"/>
      <c r="E1" s="118" t="s">
        <v>43</v>
      </c>
      <c r="F1" s="118"/>
      <c r="G1" s="118"/>
      <c r="H1" s="118"/>
      <c r="I1" s="41"/>
    </row>
    <row r="2" spans="1:11" s="28" customFormat="1"/>
    <row r="3" spans="1:11" s="28" customFormat="1">
      <c r="B3" s="29" t="s">
        <v>12</v>
      </c>
      <c r="D3" s="29" t="s">
        <v>0</v>
      </c>
    </row>
    <row r="4" spans="1:11" s="28" customFormat="1">
      <c r="B4" s="75"/>
      <c r="D4" s="30">
        <v>0.41666666666666669</v>
      </c>
      <c r="G4" s="31"/>
    </row>
    <row r="5" spans="1:11" s="28" customFormat="1"/>
    <row r="6" spans="1:11" s="28" customFormat="1">
      <c r="A6" s="29" t="s">
        <v>4</v>
      </c>
      <c r="B6" s="32" t="s">
        <v>19</v>
      </c>
      <c r="D6" s="29" t="s">
        <v>9</v>
      </c>
      <c r="E6" s="114" t="s">
        <v>17</v>
      </c>
      <c r="F6" s="114"/>
      <c r="H6" s="115" t="s">
        <v>1</v>
      </c>
      <c r="I6" s="115"/>
      <c r="J6" s="115"/>
      <c r="K6" s="33"/>
    </row>
    <row r="7" spans="1:11" s="28" customFormat="1">
      <c r="A7" s="29" t="s">
        <v>5</v>
      </c>
      <c r="B7" s="32" t="s">
        <v>13</v>
      </c>
      <c r="D7" s="29" t="s">
        <v>10</v>
      </c>
      <c r="E7" s="114" t="s">
        <v>18</v>
      </c>
      <c r="F7" s="114"/>
      <c r="H7" s="114"/>
      <c r="I7" s="114"/>
      <c r="J7" s="114"/>
      <c r="K7" s="33"/>
    </row>
    <row r="8" spans="1:11" s="28" customFormat="1">
      <c r="A8" s="29" t="s">
        <v>6</v>
      </c>
      <c r="B8" s="32" t="s">
        <v>14</v>
      </c>
      <c r="D8" s="29" t="s">
        <v>20</v>
      </c>
      <c r="E8" s="114" t="s">
        <v>21</v>
      </c>
      <c r="F8" s="114"/>
      <c r="H8" s="115" t="s">
        <v>2</v>
      </c>
      <c r="I8" s="115"/>
      <c r="J8" s="115"/>
      <c r="K8" s="33"/>
    </row>
    <row r="9" spans="1:11" s="28" customFormat="1">
      <c r="A9" s="29" t="s">
        <v>7</v>
      </c>
      <c r="B9" s="32" t="s">
        <v>15</v>
      </c>
      <c r="D9" s="29" t="s">
        <v>22</v>
      </c>
      <c r="E9" s="114" t="s">
        <v>23</v>
      </c>
      <c r="F9" s="114"/>
      <c r="H9" s="114"/>
      <c r="I9" s="114"/>
      <c r="J9" s="114"/>
      <c r="K9" s="33"/>
    </row>
    <row r="10" spans="1:11" s="28" customFormat="1">
      <c r="A10" s="29" t="s">
        <v>8</v>
      </c>
      <c r="B10" s="32" t="s">
        <v>16</v>
      </c>
      <c r="D10" s="29" t="s">
        <v>24</v>
      </c>
      <c r="E10" s="114" t="s">
        <v>34</v>
      </c>
      <c r="F10" s="114"/>
      <c r="H10" s="116" t="s">
        <v>3</v>
      </c>
      <c r="I10" s="116"/>
      <c r="J10" s="116"/>
      <c r="K10" s="33"/>
    </row>
    <row r="11" spans="1:11" s="28" customFormat="1">
      <c r="H11" s="113"/>
      <c r="I11" s="113"/>
      <c r="J11" s="113"/>
      <c r="K11" s="33"/>
    </row>
    <row r="12" spans="1:11" s="28" customFormat="1">
      <c r="H12" s="113"/>
      <c r="I12" s="113"/>
      <c r="J12" s="113"/>
      <c r="K12" s="33"/>
    </row>
    <row r="13" spans="1:11" s="28" customFormat="1">
      <c r="H13" s="113"/>
      <c r="I13" s="113"/>
      <c r="J13" s="113"/>
    </row>
    <row r="14" spans="1:11" s="28" customFormat="1"/>
    <row r="15" spans="1:11" s="28" customFormat="1">
      <c r="A15" s="76" t="s">
        <v>36</v>
      </c>
      <c r="B15" s="112" t="s">
        <v>37</v>
      </c>
      <c r="C15" s="112"/>
      <c r="D15" s="112"/>
      <c r="E15" s="112"/>
      <c r="F15" s="34"/>
      <c r="G15" s="76" t="s">
        <v>36</v>
      </c>
      <c r="H15" s="112" t="s">
        <v>84</v>
      </c>
      <c r="I15" s="112"/>
      <c r="J15" s="112"/>
    </row>
    <row r="16" spans="1:11" s="28" customFormat="1">
      <c r="A16" s="35">
        <f>$D$4</f>
        <v>0.41666666666666669</v>
      </c>
      <c r="B16" s="36" t="str">
        <f>E8</f>
        <v>H</v>
      </c>
      <c r="C16" s="37" t="s">
        <v>38</v>
      </c>
      <c r="D16" s="103" t="str">
        <f>B7</f>
        <v>B</v>
      </c>
      <c r="E16" s="104"/>
      <c r="F16" s="38"/>
      <c r="G16" s="35">
        <f>$D$4</f>
        <v>0.41666666666666669</v>
      </c>
      <c r="H16" s="36" t="str">
        <f>E9</f>
        <v>I</v>
      </c>
      <c r="I16" s="37" t="s">
        <v>38</v>
      </c>
      <c r="J16" s="77" t="str">
        <f>E10</f>
        <v>J</v>
      </c>
    </row>
    <row r="17" spans="1:16" s="28" customFormat="1">
      <c r="A17" s="39">
        <f>$D$4+"00:13"</f>
        <v>0.42569444444444449</v>
      </c>
      <c r="B17" s="64" t="str">
        <f>E9</f>
        <v>I</v>
      </c>
      <c r="C17" s="65" t="s">
        <v>38</v>
      </c>
      <c r="D17" s="96" t="str">
        <f>E6</f>
        <v>F</v>
      </c>
      <c r="E17" s="97"/>
      <c r="F17" s="38"/>
      <c r="G17" s="39">
        <f>$D$4+"00:13"</f>
        <v>0.42569444444444449</v>
      </c>
      <c r="H17" s="64" t="str">
        <f>B6</f>
        <v>A</v>
      </c>
      <c r="I17" s="65" t="s">
        <v>38</v>
      </c>
      <c r="J17" s="79" t="str">
        <f>E7</f>
        <v>G</v>
      </c>
    </row>
    <row r="18" spans="1:16" s="28" customFormat="1">
      <c r="A18" s="35">
        <f>$D$4+"00:26"</f>
        <v>0.43472222222222223</v>
      </c>
      <c r="B18" s="36" t="str">
        <f>B6</f>
        <v>A</v>
      </c>
      <c r="C18" s="37" t="s">
        <v>38</v>
      </c>
      <c r="D18" s="103" t="str">
        <f>B9</f>
        <v>D</v>
      </c>
      <c r="E18" s="104"/>
      <c r="F18" s="38"/>
      <c r="G18" s="35">
        <f>$D$4+"00:26"</f>
        <v>0.43472222222222223</v>
      </c>
      <c r="H18" s="36" t="str">
        <f>B8</f>
        <v>C</v>
      </c>
      <c r="I18" s="37" t="s">
        <v>38</v>
      </c>
      <c r="J18" s="77" t="str">
        <f>E8</f>
        <v>H</v>
      </c>
      <c r="L18" s="27"/>
      <c r="M18" s="27"/>
      <c r="N18" s="27"/>
      <c r="O18" s="27"/>
      <c r="P18" s="27"/>
    </row>
    <row r="19" spans="1:16" s="28" customFormat="1">
      <c r="A19" s="63">
        <f>$D$4+"00:39"</f>
        <v>0.44375000000000003</v>
      </c>
      <c r="B19" s="64" t="str">
        <f>B7</f>
        <v>B</v>
      </c>
      <c r="C19" s="65" t="s">
        <v>38</v>
      </c>
      <c r="D19" s="96" t="str">
        <f>E9</f>
        <v>I</v>
      </c>
      <c r="E19" s="97"/>
      <c r="F19" s="38"/>
      <c r="G19" s="39">
        <f>$D$4+"00:39"</f>
        <v>0.44375000000000003</v>
      </c>
      <c r="H19" s="64" t="str">
        <f>B10</f>
        <v>E</v>
      </c>
      <c r="I19" s="65" t="s">
        <v>38</v>
      </c>
      <c r="J19" s="79" t="str">
        <f>E6</f>
        <v>F</v>
      </c>
      <c r="L19" s="107" t="s">
        <v>47</v>
      </c>
      <c r="M19" s="107"/>
      <c r="N19" s="107"/>
      <c r="O19" s="107"/>
    </row>
    <row r="20" spans="1:16" s="28" customFormat="1">
      <c r="B20" s="100" t="s">
        <v>42</v>
      </c>
      <c r="C20" s="101"/>
      <c r="D20" s="101"/>
      <c r="E20" s="102"/>
      <c r="F20" s="38"/>
      <c r="H20" s="100" t="s">
        <v>42</v>
      </c>
      <c r="I20" s="101"/>
      <c r="J20" s="102"/>
      <c r="L20" s="44"/>
      <c r="M20" s="45" t="s">
        <v>48</v>
      </c>
      <c r="N20" s="45" t="s">
        <v>49</v>
      </c>
      <c r="O20" s="105" t="s">
        <v>50</v>
      </c>
      <c r="P20" s="106"/>
    </row>
    <row r="21" spans="1:16" s="28" customFormat="1">
      <c r="A21" s="35">
        <f>$D$4+"00:59"</f>
        <v>0.45763888888888893</v>
      </c>
      <c r="B21" s="36" t="str">
        <f>B8</f>
        <v>C</v>
      </c>
      <c r="C21" s="37" t="s">
        <v>38</v>
      </c>
      <c r="D21" s="103" t="str">
        <f>B6</f>
        <v>A</v>
      </c>
      <c r="E21" s="104"/>
      <c r="F21" s="66"/>
      <c r="G21" s="35">
        <f>$D$4+"00:59"</f>
        <v>0.45763888888888893</v>
      </c>
      <c r="H21" s="36" t="str">
        <f>B10</f>
        <v>E</v>
      </c>
      <c r="I21" s="37" t="s">
        <v>38</v>
      </c>
      <c r="J21" s="77" t="str">
        <f>B9</f>
        <v>D</v>
      </c>
      <c r="M21" s="46"/>
      <c r="N21" s="46"/>
      <c r="O21" s="46">
        <v>1</v>
      </c>
      <c r="P21" s="46">
        <v>2</v>
      </c>
    </row>
    <row r="22" spans="1:16" s="28" customFormat="1">
      <c r="A22" s="39">
        <f>$D$4+"01:12"</f>
        <v>0.46666666666666667</v>
      </c>
      <c r="B22" s="64" t="str">
        <f>B10</f>
        <v>E</v>
      </c>
      <c r="C22" s="65" t="s">
        <v>38</v>
      </c>
      <c r="D22" s="96" t="str">
        <f>E7</f>
        <v>G</v>
      </c>
      <c r="E22" s="97"/>
      <c r="F22" s="38"/>
      <c r="G22" s="39">
        <f>$D$4+"01:12"</f>
        <v>0.46666666666666667</v>
      </c>
      <c r="H22" s="64" t="str">
        <f>B7</f>
        <v>B</v>
      </c>
      <c r="I22" s="65" t="s">
        <v>38</v>
      </c>
      <c r="J22" s="79" t="str">
        <f>B8</f>
        <v>C</v>
      </c>
      <c r="L22" s="57"/>
      <c r="M22" s="58"/>
      <c r="N22" s="58"/>
      <c r="O22" s="59"/>
      <c r="P22" s="60"/>
    </row>
    <row r="23" spans="1:16" s="28" customFormat="1">
      <c r="A23" s="35">
        <f>$D$4+"01:25"</f>
        <v>0.47569444444444448</v>
      </c>
      <c r="B23" s="36" t="str">
        <f>E8</f>
        <v>H</v>
      </c>
      <c r="C23" s="37" t="s">
        <v>38</v>
      </c>
      <c r="D23" s="103" t="str">
        <f>E10</f>
        <v>J</v>
      </c>
      <c r="E23" s="104"/>
      <c r="F23" s="38"/>
      <c r="G23" s="35">
        <f>$D$4+"01:25"</f>
        <v>0.47569444444444448</v>
      </c>
      <c r="H23" s="36" t="str">
        <f>B9</f>
        <v>D</v>
      </c>
      <c r="I23" s="37" t="s">
        <v>38</v>
      </c>
      <c r="J23" s="77" t="str">
        <f>E9</f>
        <v>I</v>
      </c>
      <c r="L23" s="47" t="s">
        <v>19</v>
      </c>
      <c r="M23" s="71" t="s">
        <v>68</v>
      </c>
      <c r="N23" s="48" t="s">
        <v>71</v>
      </c>
      <c r="O23" s="59"/>
      <c r="P23" s="59" t="s">
        <v>51</v>
      </c>
    </row>
    <row r="24" spans="1:16" s="28" customFormat="1">
      <c r="A24" s="54">
        <f>$D$4+"01:38"</f>
        <v>0.48472222222222222</v>
      </c>
      <c r="B24" s="55" t="str">
        <f>E7</f>
        <v>G</v>
      </c>
      <c r="C24" s="80" t="s">
        <v>38</v>
      </c>
      <c r="D24" s="108" t="str">
        <f>E6</f>
        <v>F</v>
      </c>
      <c r="E24" s="99"/>
      <c r="F24" s="38"/>
      <c r="G24" s="54">
        <f>$D$4+"01:38"</f>
        <v>0.48472222222222222</v>
      </c>
      <c r="H24" s="55" t="str">
        <f>E10</f>
        <v>J</v>
      </c>
      <c r="I24" s="73" t="s">
        <v>38</v>
      </c>
      <c r="J24" s="74" t="str">
        <f>B7</f>
        <v>B</v>
      </c>
      <c r="L24" s="47" t="s">
        <v>13</v>
      </c>
      <c r="M24" s="48" t="s">
        <v>56</v>
      </c>
      <c r="N24" s="72" t="s">
        <v>57</v>
      </c>
      <c r="O24" s="59"/>
      <c r="P24" s="59" t="s">
        <v>51</v>
      </c>
    </row>
    <row r="25" spans="1:16" s="28" customFormat="1" ht="20.25" customHeight="1">
      <c r="A25" s="38"/>
      <c r="F25" s="38"/>
      <c r="G25" s="40"/>
      <c r="L25" s="47" t="s">
        <v>14</v>
      </c>
      <c r="M25" s="48" t="s">
        <v>67</v>
      </c>
      <c r="N25" s="48" t="s">
        <v>72</v>
      </c>
      <c r="O25" s="59" t="s">
        <v>51</v>
      </c>
      <c r="P25" s="59" t="s">
        <v>51</v>
      </c>
    </row>
    <row r="26" spans="1:16" s="28" customFormat="1">
      <c r="A26" s="76" t="s">
        <v>36</v>
      </c>
      <c r="B26" s="109" t="s">
        <v>39</v>
      </c>
      <c r="C26" s="110"/>
      <c r="D26" s="110"/>
      <c r="E26" s="111"/>
      <c r="F26" s="38"/>
      <c r="G26" s="76" t="s">
        <v>36</v>
      </c>
      <c r="H26" s="112" t="s">
        <v>44</v>
      </c>
      <c r="I26" s="112"/>
      <c r="J26" s="112"/>
      <c r="L26" s="47" t="s">
        <v>15</v>
      </c>
      <c r="M26" s="48" t="s">
        <v>69</v>
      </c>
      <c r="N26" s="48" t="s">
        <v>70</v>
      </c>
      <c r="O26" s="59" t="s">
        <v>51</v>
      </c>
      <c r="P26" s="59" t="s">
        <v>51</v>
      </c>
    </row>
    <row r="27" spans="1:16" s="28" customFormat="1">
      <c r="A27" s="35">
        <f>$D$4</f>
        <v>0.41666666666666669</v>
      </c>
      <c r="B27" s="36" t="str">
        <f>B9</f>
        <v>D</v>
      </c>
      <c r="C27" s="37" t="s">
        <v>38</v>
      </c>
      <c r="D27" s="103" t="str">
        <f>B10</f>
        <v>E</v>
      </c>
      <c r="E27" s="104"/>
      <c r="F27" s="38"/>
      <c r="G27" s="35">
        <f>$D$4</f>
        <v>0.41666666666666669</v>
      </c>
      <c r="H27" s="36" t="str">
        <f>E6</f>
        <v>F</v>
      </c>
      <c r="I27" s="37" t="s">
        <v>38</v>
      </c>
      <c r="J27" s="77" t="str">
        <f>B6</f>
        <v>A</v>
      </c>
      <c r="L27" s="47" t="s">
        <v>16</v>
      </c>
      <c r="M27" s="48" t="s">
        <v>73</v>
      </c>
      <c r="N27" s="48" t="s">
        <v>58</v>
      </c>
      <c r="O27" s="59" t="s">
        <v>51</v>
      </c>
      <c r="P27" s="59" t="s">
        <v>51</v>
      </c>
    </row>
    <row r="28" spans="1:16" s="28" customFormat="1">
      <c r="A28" s="39">
        <f>$D$4+"00:13"</f>
        <v>0.42569444444444449</v>
      </c>
      <c r="B28" s="64" t="str">
        <f>E10</f>
        <v>J</v>
      </c>
      <c r="C28" s="65" t="s">
        <v>38</v>
      </c>
      <c r="D28" s="96" t="str">
        <f>B8</f>
        <v>C</v>
      </c>
      <c r="E28" s="97"/>
      <c r="F28" s="38"/>
      <c r="G28" s="39">
        <f>$D$4+"00:13"</f>
        <v>0.42569444444444449</v>
      </c>
      <c r="H28" s="64" t="str">
        <f>B7</f>
        <v>B</v>
      </c>
      <c r="I28" s="65" t="s">
        <v>38</v>
      </c>
      <c r="J28" s="79" t="str">
        <f>B10</f>
        <v>E</v>
      </c>
      <c r="L28" s="47" t="s">
        <v>17</v>
      </c>
      <c r="M28" s="71" t="s">
        <v>59</v>
      </c>
      <c r="N28" s="48" t="s">
        <v>74</v>
      </c>
      <c r="O28" s="59" t="s">
        <v>51</v>
      </c>
      <c r="P28" s="59"/>
    </row>
    <row r="29" spans="1:16" s="28" customFormat="1">
      <c r="A29" s="35">
        <f>$D$4+"00:26"</f>
        <v>0.43472222222222223</v>
      </c>
      <c r="B29" s="36" t="str">
        <f>E10</f>
        <v>J</v>
      </c>
      <c r="C29" s="37" t="s">
        <v>38</v>
      </c>
      <c r="D29" s="103" t="str">
        <f>E6</f>
        <v>F</v>
      </c>
      <c r="E29" s="104"/>
      <c r="F29" s="38"/>
      <c r="G29" s="35">
        <f>$D$4+"00:26"</f>
        <v>0.43472222222222223</v>
      </c>
      <c r="H29" s="36" t="str">
        <f>E7</f>
        <v>G</v>
      </c>
      <c r="I29" s="37" t="s">
        <v>38</v>
      </c>
      <c r="J29" s="77" t="str">
        <f>E9</f>
        <v>I</v>
      </c>
      <c r="L29" s="47" t="s">
        <v>18</v>
      </c>
      <c r="M29" s="48" t="s">
        <v>60</v>
      </c>
      <c r="N29" s="48" t="s">
        <v>61</v>
      </c>
      <c r="O29" s="59" t="s">
        <v>51</v>
      </c>
      <c r="P29" s="59" t="s">
        <v>51</v>
      </c>
    </row>
    <row r="30" spans="1:16" s="28" customFormat="1">
      <c r="A30" s="63">
        <f>$D$4+"00:39"</f>
        <v>0.44375000000000003</v>
      </c>
      <c r="B30" s="64" t="str">
        <f>B9</f>
        <v>D</v>
      </c>
      <c r="C30" s="65" t="s">
        <v>38</v>
      </c>
      <c r="D30" s="96" t="str">
        <f>E7</f>
        <v>G</v>
      </c>
      <c r="E30" s="97"/>
      <c r="F30" s="38"/>
      <c r="G30" s="39">
        <f>$D$4+"00:39"</f>
        <v>0.44375000000000003</v>
      </c>
      <c r="H30" s="64" t="str">
        <f>E10</f>
        <v>J</v>
      </c>
      <c r="I30" s="65" t="s">
        <v>38</v>
      </c>
      <c r="J30" s="79" t="str">
        <f>E8</f>
        <v>H</v>
      </c>
      <c r="L30" s="47" t="s">
        <v>21</v>
      </c>
      <c r="M30" s="48" t="s">
        <v>75</v>
      </c>
      <c r="N30" s="48" t="s">
        <v>66</v>
      </c>
      <c r="O30" s="59" t="s">
        <v>51</v>
      </c>
      <c r="P30" s="59" t="s">
        <v>51</v>
      </c>
    </row>
    <row r="31" spans="1:16" s="28" customFormat="1">
      <c r="B31" s="100" t="s">
        <v>42</v>
      </c>
      <c r="C31" s="101"/>
      <c r="D31" s="101"/>
      <c r="E31" s="102"/>
      <c r="F31" s="38"/>
      <c r="H31" s="100" t="s">
        <v>42</v>
      </c>
      <c r="I31" s="101"/>
      <c r="J31" s="102"/>
      <c r="L31" s="47" t="s">
        <v>23</v>
      </c>
      <c r="M31" s="48" t="s">
        <v>62</v>
      </c>
      <c r="N31" s="48" t="s">
        <v>63</v>
      </c>
      <c r="O31" s="59" t="s">
        <v>51</v>
      </c>
      <c r="P31" s="59" t="s">
        <v>51</v>
      </c>
    </row>
    <row r="32" spans="1:16" s="28" customFormat="1">
      <c r="A32" s="35">
        <f>$D$4+"00:59"</f>
        <v>0.45763888888888893</v>
      </c>
      <c r="B32" s="36" t="str">
        <f>E6</f>
        <v>F</v>
      </c>
      <c r="C32" s="37" t="s">
        <v>38</v>
      </c>
      <c r="D32" s="103" t="str">
        <f>B7</f>
        <v>B</v>
      </c>
      <c r="E32" s="104"/>
      <c r="F32" s="66"/>
      <c r="G32" s="35">
        <f>$D$4+"00:59"</f>
        <v>0.45763888888888893</v>
      </c>
      <c r="H32" s="36" t="str">
        <f>E7</f>
        <v>G</v>
      </c>
      <c r="I32" s="37" t="s">
        <v>38</v>
      </c>
      <c r="J32" s="77" t="str">
        <f>E10</f>
        <v>J</v>
      </c>
      <c r="L32" s="47" t="s">
        <v>34</v>
      </c>
      <c r="M32" s="48" t="s">
        <v>64</v>
      </c>
      <c r="N32" s="72" t="s">
        <v>65</v>
      </c>
      <c r="O32" s="59" t="s">
        <v>51</v>
      </c>
      <c r="P32" s="59"/>
    </row>
    <row r="33" spans="1:10" s="28" customFormat="1">
      <c r="A33" s="39">
        <f>$D$4+"01:12"</f>
        <v>0.46666666666666667</v>
      </c>
      <c r="B33" s="64" t="str">
        <f>B6</f>
        <v>A</v>
      </c>
      <c r="C33" s="65" t="s">
        <v>38</v>
      </c>
      <c r="D33" s="96" t="str">
        <f>E9</f>
        <v>I</v>
      </c>
      <c r="E33" s="97"/>
      <c r="F33" s="38"/>
      <c r="G33" s="39">
        <f>$D$4+"01:12"</f>
        <v>0.46666666666666667</v>
      </c>
      <c r="H33" s="64" t="str">
        <f>E6</f>
        <v>F</v>
      </c>
      <c r="I33" s="65" t="s">
        <v>38</v>
      </c>
      <c r="J33" s="79" t="str">
        <f>E8</f>
        <v>H</v>
      </c>
    </row>
    <row r="34" spans="1:10" s="28" customFormat="1">
      <c r="A34" s="35">
        <f>$D$4+"01:25"</f>
        <v>0.47569444444444448</v>
      </c>
      <c r="B34" s="36" t="str">
        <f>B10</f>
        <v>E</v>
      </c>
      <c r="C34" s="37" t="s">
        <v>38</v>
      </c>
      <c r="D34" s="103" t="str">
        <f>B8</f>
        <v>C</v>
      </c>
      <c r="E34" s="104"/>
      <c r="F34" s="38"/>
      <c r="G34" s="35">
        <f>$D$4+"01:25"</f>
        <v>0.47569444444444448</v>
      </c>
      <c r="H34" s="36" t="str">
        <f>B7</f>
        <v>B</v>
      </c>
      <c r="I34" s="37" t="s">
        <v>38</v>
      </c>
      <c r="J34" s="77" t="str">
        <f>B6</f>
        <v>A</v>
      </c>
    </row>
    <row r="35" spans="1:10">
      <c r="A35" s="54">
        <f>$D$4+"01:38"</f>
        <v>0.48472222222222222</v>
      </c>
      <c r="B35" s="55" t="str">
        <f>E8</f>
        <v>H</v>
      </c>
      <c r="C35" s="73" t="s">
        <v>38</v>
      </c>
      <c r="D35" s="98" t="str">
        <f>B6</f>
        <v>A</v>
      </c>
      <c r="E35" s="99"/>
      <c r="F35" s="38"/>
      <c r="G35" s="54">
        <f>$D$4+"01:38"</f>
        <v>0.48472222222222222</v>
      </c>
      <c r="H35" s="55" t="str">
        <f>B9</f>
        <v>D</v>
      </c>
      <c r="I35" s="73" t="s">
        <v>38</v>
      </c>
      <c r="J35" s="74" t="str">
        <f>B8</f>
        <v>C</v>
      </c>
    </row>
    <row r="36" spans="1:10" ht="24.75" customHeight="1"/>
    <row r="37" spans="1:10">
      <c r="F37" s="34"/>
      <c r="G37" s="76" t="s">
        <v>36</v>
      </c>
      <c r="H37" s="78" t="s">
        <v>45</v>
      </c>
      <c r="I37" s="67"/>
      <c r="J37" s="78" t="s">
        <v>46</v>
      </c>
    </row>
    <row r="38" spans="1:10">
      <c r="F38" s="38"/>
      <c r="G38" s="35">
        <f>$D$4</f>
        <v>0.41666666666666669</v>
      </c>
      <c r="H38" s="43" t="str">
        <f>E7</f>
        <v>G</v>
      </c>
      <c r="I38" s="37"/>
      <c r="J38" s="43" t="str">
        <f>B8</f>
        <v>C</v>
      </c>
    </row>
    <row r="39" spans="1:10">
      <c r="F39" s="38"/>
      <c r="G39" s="39">
        <f>$D$4+"00:13"</f>
        <v>0.42569444444444449</v>
      </c>
      <c r="H39" s="62" t="str">
        <f>B9</f>
        <v>D</v>
      </c>
      <c r="I39" s="65"/>
      <c r="J39" s="62" t="str">
        <f>E8</f>
        <v>H</v>
      </c>
    </row>
    <row r="40" spans="1:10">
      <c r="F40" s="38"/>
      <c r="G40" s="35">
        <f>$D$4+"00:26"</f>
        <v>0.43472222222222223</v>
      </c>
      <c r="H40" s="43" t="str">
        <f>B10</f>
        <v>E</v>
      </c>
      <c r="I40" s="37"/>
      <c r="J40" s="43" t="str">
        <f>B7</f>
        <v>B</v>
      </c>
    </row>
    <row r="41" spans="1:10">
      <c r="F41" s="38"/>
      <c r="G41" s="63">
        <f>$D$4+"00:39"</f>
        <v>0.44375000000000003</v>
      </c>
      <c r="H41" s="62" t="str">
        <f>B8</f>
        <v>C</v>
      </c>
      <c r="I41" s="65"/>
      <c r="J41" s="62" t="str">
        <f>B6</f>
        <v>A</v>
      </c>
    </row>
    <row r="42" spans="1:10">
      <c r="F42" s="38"/>
      <c r="H42" s="100" t="s">
        <v>42</v>
      </c>
      <c r="I42" s="101"/>
      <c r="J42" s="102"/>
    </row>
    <row r="43" spans="1:10">
      <c r="F43" s="38"/>
      <c r="G43" s="35">
        <f>$D$4+"00:59"</f>
        <v>0.45763888888888893</v>
      </c>
      <c r="H43" s="43" t="str">
        <f>E8</f>
        <v>H</v>
      </c>
      <c r="I43" s="37"/>
      <c r="J43" s="43" t="str">
        <f>E9</f>
        <v>I</v>
      </c>
    </row>
    <row r="44" spans="1:10">
      <c r="F44" s="38"/>
      <c r="G44" s="39">
        <f>$D$4+"01:12"</f>
        <v>0.46666666666666667</v>
      </c>
      <c r="H44" s="62" t="str">
        <f>E10</f>
        <v>J</v>
      </c>
      <c r="I44" s="65"/>
      <c r="J44" s="62" t="str">
        <f>B9</f>
        <v>D</v>
      </c>
    </row>
    <row r="45" spans="1:10">
      <c r="F45" s="38"/>
      <c r="G45" s="35">
        <f>$D$4+"01:25"</f>
        <v>0.47569444444444448</v>
      </c>
      <c r="H45" s="43" t="str">
        <f>E6</f>
        <v>F</v>
      </c>
      <c r="I45" s="37"/>
      <c r="J45" s="43" t="str">
        <f>E7</f>
        <v>G</v>
      </c>
    </row>
    <row r="46" spans="1:10">
      <c r="F46" s="38"/>
      <c r="G46" s="54">
        <f>$D$4+"01:38"</f>
        <v>0.48472222222222222</v>
      </c>
      <c r="H46" s="56" t="str">
        <f>E9</f>
        <v>I</v>
      </c>
      <c r="I46" s="73"/>
      <c r="J46" s="56" t="str">
        <f>B10</f>
        <v>E</v>
      </c>
    </row>
    <row r="47" spans="1:10">
      <c r="A47" s="40"/>
      <c r="B47" s="38"/>
      <c r="C47" s="34"/>
      <c r="D47" s="28"/>
      <c r="E47" s="28"/>
      <c r="F47" s="28"/>
      <c r="G47" s="40"/>
      <c r="H47" s="68"/>
      <c r="I47" s="69"/>
      <c r="J47" s="70"/>
    </row>
  </sheetData>
  <mergeCells count="40">
    <mergeCell ref="A1:D1"/>
    <mergeCell ref="E1:H1"/>
    <mergeCell ref="E6:F6"/>
    <mergeCell ref="H6:J6"/>
    <mergeCell ref="E7:F7"/>
    <mergeCell ref="H7:J7"/>
    <mergeCell ref="E8:F8"/>
    <mergeCell ref="H8:J8"/>
    <mergeCell ref="E9:F9"/>
    <mergeCell ref="H9:J9"/>
    <mergeCell ref="E10:F10"/>
    <mergeCell ref="H10:J10"/>
    <mergeCell ref="H11:J13"/>
    <mergeCell ref="B15:E15"/>
    <mergeCell ref="H15:J15"/>
    <mergeCell ref="D16:E16"/>
    <mergeCell ref="D18:E18"/>
    <mergeCell ref="D17:E17"/>
    <mergeCell ref="D27:E27"/>
    <mergeCell ref="D19:E19"/>
    <mergeCell ref="O20:P20"/>
    <mergeCell ref="D21:E21"/>
    <mergeCell ref="B20:E20"/>
    <mergeCell ref="H20:J20"/>
    <mergeCell ref="D22:E22"/>
    <mergeCell ref="L19:O19"/>
    <mergeCell ref="D23:E23"/>
    <mergeCell ref="D24:E24"/>
    <mergeCell ref="B26:E26"/>
    <mergeCell ref="H26:J26"/>
    <mergeCell ref="D28:E28"/>
    <mergeCell ref="D35:E35"/>
    <mergeCell ref="H42:J42"/>
    <mergeCell ref="H31:J31"/>
    <mergeCell ref="D29:E29"/>
    <mergeCell ref="D30:E30"/>
    <mergeCell ref="D32:E32"/>
    <mergeCell ref="B31:E31"/>
    <mergeCell ref="D33:E33"/>
    <mergeCell ref="D34:E34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02" zoomScaleNormal="97" workbookViewId="0">
      <selection activeCell="M9" sqref="M9"/>
    </sheetView>
  </sheetViews>
  <sheetFormatPr baseColWidth="10" defaultColWidth="11.42578125" defaultRowHeight="11.25"/>
  <cols>
    <col min="1" max="1" width="9.5703125" style="27" customWidth="1"/>
    <col min="2" max="2" width="22.5703125" style="27" customWidth="1"/>
    <col min="3" max="3" width="4.85546875" style="27" customWidth="1"/>
    <col min="4" max="4" width="9.5703125" style="27" customWidth="1"/>
    <col min="5" max="5" width="13.5703125" style="27" customWidth="1"/>
    <col min="6" max="7" width="9.5703125" style="27" customWidth="1"/>
    <col min="8" max="8" width="22.5703125" style="27" customWidth="1"/>
    <col min="9" max="9" width="4.85546875" style="27" customWidth="1"/>
    <col min="10" max="10" width="22.5703125" style="27" customWidth="1"/>
    <col min="11" max="11" width="5.140625" style="27" customWidth="1"/>
    <col min="12" max="12" width="3.7109375" style="27" customWidth="1"/>
    <col min="13" max="16" width="7.5703125" style="27" customWidth="1"/>
    <col min="17" max="16384" width="11.42578125" style="27"/>
  </cols>
  <sheetData>
    <row r="1" spans="1:11" ht="33.4" customHeight="1">
      <c r="A1" s="117" t="s">
        <v>54</v>
      </c>
      <c r="B1" s="117"/>
      <c r="C1" s="117"/>
      <c r="D1" s="117"/>
      <c r="E1" s="118" t="s">
        <v>43</v>
      </c>
      <c r="F1" s="118"/>
      <c r="G1" s="118"/>
      <c r="H1" s="118"/>
      <c r="I1" s="41"/>
    </row>
    <row r="2" spans="1:11" s="28" customFormat="1"/>
    <row r="3" spans="1:11" s="28" customFormat="1">
      <c r="B3" s="29" t="s">
        <v>12</v>
      </c>
      <c r="D3" s="29" t="s">
        <v>0</v>
      </c>
    </row>
    <row r="4" spans="1:11" s="28" customFormat="1">
      <c r="B4" s="75"/>
      <c r="D4" s="30">
        <v>0.41666666666666669</v>
      </c>
      <c r="G4" s="31"/>
    </row>
    <row r="5" spans="1:11" s="28" customFormat="1"/>
    <row r="6" spans="1:11" s="28" customFormat="1">
      <c r="A6" s="29" t="s">
        <v>4</v>
      </c>
      <c r="B6" s="32" t="s">
        <v>19</v>
      </c>
      <c r="D6" s="29" t="s">
        <v>9</v>
      </c>
      <c r="E6" s="114" t="s">
        <v>17</v>
      </c>
      <c r="F6" s="114"/>
      <c r="H6" s="115" t="s">
        <v>1</v>
      </c>
      <c r="I6" s="115"/>
      <c r="J6" s="115"/>
      <c r="K6" s="33"/>
    </row>
    <row r="7" spans="1:11" s="28" customFormat="1">
      <c r="A7" s="29" t="s">
        <v>5</v>
      </c>
      <c r="B7" s="32" t="s">
        <v>13</v>
      </c>
      <c r="D7" s="29" t="s">
        <v>10</v>
      </c>
      <c r="E7" s="114" t="s">
        <v>18</v>
      </c>
      <c r="F7" s="114"/>
      <c r="H7" s="114"/>
      <c r="I7" s="114"/>
      <c r="J7" s="114"/>
      <c r="K7" s="33"/>
    </row>
    <row r="8" spans="1:11" s="28" customFormat="1">
      <c r="A8" s="29" t="s">
        <v>6</v>
      </c>
      <c r="B8" s="32" t="s">
        <v>14</v>
      </c>
      <c r="D8" s="29" t="s">
        <v>20</v>
      </c>
      <c r="E8" s="114" t="s">
        <v>21</v>
      </c>
      <c r="F8" s="114"/>
      <c r="H8" s="115" t="s">
        <v>2</v>
      </c>
      <c r="I8" s="115"/>
      <c r="J8" s="115"/>
      <c r="K8" s="33"/>
    </row>
    <row r="9" spans="1:11" s="28" customFormat="1">
      <c r="A9" s="29" t="s">
        <v>7</v>
      </c>
      <c r="B9" s="32" t="s">
        <v>15</v>
      </c>
      <c r="D9" s="29" t="s">
        <v>22</v>
      </c>
      <c r="E9" s="114" t="s">
        <v>23</v>
      </c>
      <c r="F9" s="114"/>
      <c r="H9" s="114"/>
      <c r="I9" s="114"/>
      <c r="J9" s="114"/>
      <c r="K9" s="33"/>
    </row>
    <row r="10" spans="1:11" s="28" customFormat="1">
      <c r="A10" s="29" t="s">
        <v>8</v>
      </c>
      <c r="B10" s="32" t="s">
        <v>16</v>
      </c>
      <c r="D10" s="29" t="s">
        <v>24</v>
      </c>
      <c r="E10" s="114" t="s">
        <v>34</v>
      </c>
      <c r="F10" s="114"/>
      <c r="H10" s="116" t="s">
        <v>3</v>
      </c>
      <c r="I10" s="116"/>
      <c r="J10" s="116"/>
      <c r="K10" s="33"/>
    </row>
    <row r="11" spans="1:11" s="28" customFormat="1">
      <c r="H11" s="113"/>
      <c r="I11" s="113"/>
      <c r="J11" s="113"/>
      <c r="K11" s="33"/>
    </row>
    <row r="12" spans="1:11" s="28" customFormat="1">
      <c r="H12" s="113"/>
      <c r="I12" s="113"/>
      <c r="J12" s="113"/>
      <c r="K12" s="33"/>
    </row>
    <row r="13" spans="1:11" s="28" customFormat="1">
      <c r="H13" s="113"/>
      <c r="I13" s="113"/>
      <c r="J13" s="113"/>
    </row>
    <row r="14" spans="1:11" s="28" customFormat="1"/>
    <row r="15" spans="1:11" s="28" customFormat="1">
      <c r="A15" s="76" t="s">
        <v>36</v>
      </c>
      <c r="B15" s="112" t="s">
        <v>37</v>
      </c>
      <c r="C15" s="112"/>
      <c r="D15" s="112"/>
      <c r="E15" s="112"/>
      <c r="F15" s="34"/>
      <c r="G15" s="76" t="s">
        <v>36</v>
      </c>
      <c r="H15" s="112" t="s">
        <v>84</v>
      </c>
      <c r="I15" s="112"/>
      <c r="J15" s="112"/>
    </row>
    <row r="16" spans="1:11" s="28" customFormat="1">
      <c r="A16" s="35">
        <f>$D$4</f>
        <v>0.41666666666666669</v>
      </c>
      <c r="B16" s="36" t="str">
        <f>E8</f>
        <v>H</v>
      </c>
      <c r="C16" s="37" t="s">
        <v>38</v>
      </c>
      <c r="D16" s="103" t="str">
        <f>B7</f>
        <v>B</v>
      </c>
      <c r="E16" s="104"/>
      <c r="F16" s="38"/>
      <c r="G16" s="35">
        <f>$D$4</f>
        <v>0.41666666666666669</v>
      </c>
      <c r="H16" s="36" t="str">
        <f>E9</f>
        <v>I</v>
      </c>
      <c r="I16" s="37" t="s">
        <v>38</v>
      </c>
      <c r="J16" s="77" t="str">
        <f>E10</f>
        <v>J</v>
      </c>
    </row>
    <row r="17" spans="1:16" s="28" customFormat="1">
      <c r="A17" s="39">
        <f>$D$4+"00:13"</f>
        <v>0.42569444444444449</v>
      </c>
      <c r="B17" s="64" t="str">
        <f>E9</f>
        <v>I</v>
      </c>
      <c r="C17" s="65" t="s">
        <v>38</v>
      </c>
      <c r="D17" s="96" t="str">
        <f>E6</f>
        <v>F</v>
      </c>
      <c r="E17" s="97"/>
      <c r="F17" s="38"/>
      <c r="G17" s="39">
        <f>$D$4+"00:13"</f>
        <v>0.42569444444444449</v>
      </c>
      <c r="H17" s="64" t="str">
        <f>B6</f>
        <v>A</v>
      </c>
      <c r="I17" s="65" t="s">
        <v>38</v>
      </c>
      <c r="J17" s="79" t="str">
        <f>E7</f>
        <v>G</v>
      </c>
    </row>
    <row r="18" spans="1:16" s="28" customFormat="1">
      <c r="A18" s="35">
        <f>$D$4+"00:26"</f>
        <v>0.43472222222222223</v>
      </c>
      <c r="B18" s="36" t="str">
        <f>B6</f>
        <v>A</v>
      </c>
      <c r="C18" s="37" t="s">
        <v>38</v>
      </c>
      <c r="D18" s="103" t="str">
        <f>B9</f>
        <v>D</v>
      </c>
      <c r="E18" s="104"/>
      <c r="F18" s="38"/>
      <c r="G18" s="35">
        <f>$D$4+"00:26"</f>
        <v>0.43472222222222223</v>
      </c>
      <c r="H18" s="36" t="str">
        <f>B8</f>
        <v>C</v>
      </c>
      <c r="I18" s="37" t="s">
        <v>38</v>
      </c>
      <c r="J18" s="77" t="str">
        <f>E8</f>
        <v>H</v>
      </c>
    </row>
    <row r="19" spans="1:16" s="28" customFormat="1">
      <c r="A19" s="63">
        <f>$D$4+"00:39"</f>
        <v>0.44375000000000003</v>
      </c>
      <c r="B19" s="64" t="str">
        <f>B7</f>
        <v>B</v>
      </c>
      <c r="C19" s="65" t="s">
        <v>38</v>
      </c>
      <c r="D19" s="96" t="str">
        <f>E9</f>
        <v>I</v>
      </c>
      <c r="E19" s="97"/>
      <c r="F19" s="38"/>
      <c r="G19" s="39">
        <f>$D$4+"00:39"</f>
        <v>0.44375000000000003</v>
      </c>
      <c r="H19" s="64" t="str">
        <f>B10</f>
        <v>E</v>
      </c>
      <c r="I19" s="65" t="s">
        <v>38</v>
      </c>
      <c r="J19" s="79" t="str">
        <f>E6</f>
        <v>F</v>
      </c>
      <c r="L19" s="107" t="s">
        <v>47</v>
      </c>
      <c r="M19" s="107"/>
      <c r="N19" s="107"/>
      <c r="O19" s="107"/>
    </row>
    <row r="20" spans="1:16" s="28" customFormat="1">
      <c r="B20" s="100" t="s">
        <v>42</v>
      </c>
      <c r="C20" s="101"/>
      <c r="D20" s="101"/>
      <c r="E20" s="102"/>
      <c r="F20" s="38"/>
      <c r="H20" s="100" t="s">
        <v>42</v>
      </c>
      <c r="I20" s="101"/>
      <c r="J20" s="102"/>
      <c r="L20" s="44"/>
      <c r="M20" s="45" t="s">
        <v>48</v>
      </c>
      <c r="N20" s="45" t="s">
        <v>49</v>
      </c>
      <c r="O20" s="105" t="s">
        <v>50</v>
      </c>
      <c r="P20" s="106"/>
    </row>
    <row r="21" spans="1:16" s="28" customFormat="1">
      <c r="A21" s="35">
        <f>$D$4+"00:59"</f>
        <v>0.45763888888888893</v>
      </c>
      <c r="B21" s="36" t="str">
        <f>B8</f>
        <v>C</v>
      </c>
      <c r="C21" s="37" t="s">
        <v>38</v>
      </c>
      <c r="D21" s="103" t="str">
        <f>B6</f>
        <v>A</v>
      </c>
      <c r="E21" s="104"/>
      <c r="F21" s="66"/>
      <c r="G21" s="35">
        <f>$D$4+"00:59"</f>
        <v>0.45763888888888893</v>
      </c>
      <c r="H21" s="36" t="str">
        <f>B10</f>
        <v>E</v>
      </c>
      <c r="I21" s="37" t="s">
        <v>38</v>
      </c>
      <c r="J21" s="77" t="str">
        <f>B9</f>
        <v>D</v>
      </c>
      <c r="M21" s="46"/>
      <c r="N21" s="46"/>
      <c r="O21" s="46">
        <v>1</v>
      </c>
      <c r="P21" s="46">
        <v>2</v>
      </c>
    </row>
    <row r="22" spans="1:16" s="28" customFormat="1">
      <c r="A22" s="39">
        <f>$D$4+"01:12"</f>
        <v>0.46666666666666667</v>
      </c>
      <c r="B22" s="64" t="str">
        <f>B10</f>
        <v>E</v>
      </c>
      <c r="C22" s="65" t="s">
        <v>38</v>
      </c>
      <c r="D22" s="96" t="str">
        <f>E7</f>
        <v>G</v>
      </c>
      <c r="E22" s="97"/>
      <c r="F22" s="38"/>
      <c r="G22" s="39">
        <f>$D$4+"01:12"</f>
        <v>0.46666666666666667</v>
      </c>
      <c r="H22" s="64" t="str">
        <f>B7</f>
        <v>B</v>
      </c>
      <c r="I22" s="65" t="s">
        <v>38</v>
      </c>
      <c r="J22" s="79" t="str">
        <f>B8</f>
        <v>C</v>
      </c>
      <c r="L22" s="57"/>
      <c r="M22" s="58"/>
      <c r="N22" s="58"/>
      <c r="O22" s="59"/>
      <c r="P22" s="60"/>
    </row>
    <row r="23" spans="1:16" s="28" customFormat="1">
      <c r="A23" s="35">
        <f>$D$4+"01:25"</f>
        <v>0.47569444444444448</v>
      </c>
      <c r="B23" s="36" t="str">
        <f>E8</f>
        <v>H</v>
      </c>
      <c r="C23" s="37" t="s">
        <v>38</v>
      </c>
      <c r="D23" s="103" t="str">
        <f>E10</f>
        <v>J</v>
      </c>
      <c r="E23" s="104"/>
      <c r="F23" s="38"/>
      <c r="G23" s="35">
        <f>$D$4+"01:25"</f>
        <v>0.47569444444444448</v>
      </c>
      <c r="H23" s="36" t="str">
        <f>B9</f>
        <v>D</v>
      </c>
      <c r="I23" s="37" t="s">
        <v>38</v>
      </c>
      <c r="J23" s="77" t="str">
        <f>E9</f>
        <v>I</v>
      </c>
      <c r="L23" s="47" t="s">
        <v>19</v>
      </c>
      <c r="M23" s="48" t="s">
        <v>78</v>
      </c>
      <c r="N23" s="48" t="s">
        <v>71</v>
      </c>
      <c r="O23" s="59"/>
      <c r="P23" s="59" t="s">
        <v>51</v>
      </c>
    </row>
    <row r="24" spans="1:16" s="28" customFormat="1" ht="20.25" customHeight="1">
      <c r="A24" s="38"/>
      <c r="F24" s="38"/>
      <c r="G24" s="40"/>
      <c r="L24" s="47" t="s">
        <v>13</v>
      </c>
      <c r="M24" s="48" t="s">
        <v>56</v>
      </c>
      <c r="N24" s="48" t="s">
        <v>81</v>
      </c>
      <c r="O24" s="59"/>
      <c r="P24" s="59" t="s">
        <v>51</v>
      </c>
    </row>
    <row r="25" spans="1:16" s="28" customFormat="1">
      <c r="A25" s="76" t="s">
        <v>36</v>
      </c>
      <c r="B25" s="109" t="s">
        <v>39</v>
      </c>
      <c r="C25" s="110"/>
      <c r="D25" s="110"/>
      <c r="E25" s="111"/>
      <c r="F25" s="38"/>
      <c r="G25" s="76" t="s">
        <v>36</v>
      </c>
      <c r="H25" s="112" t="s">
        <v>44</v>
      </c>
      <c r="I25" s="112"/>
      <c r="J25" s="112"/>
      <c r="L25" s="47" t="s">
        <v>14</v>
      </c>
      <c r="M25" s="48" t="s">
        <v>67</v>
      </c>
      <c r="N25" s="48" t="s">
        <v>83</v>
      </c>
      <c r="O25" s="59" t="s">
        <v>51</v>
      </c>
      <c r="P25" s="59" t="s">
        <v>51</v>
      </c>
    </row>
    <row r="26" spans="1:16" s="28" customFormat="1">
      <c r="A26" s="35">
        <f>$D$4</f>
        <v>0.41666666666666669</v>
      </c>
      <c r="B26" s="36" t="str">
        <f>B9</f>
        <v>D</v>
      </c>
      <c r="C26" s="37" t="s">
        <v>38</v>
      </c>
      <c r="D26" s="103" t="str">
        <f>B10</f>
        <v>E</v>
      </c>
      <c r="E26" s="104"/>
      <c r="F26" s="38"/>
      <c r="G26" s="35">
        <f>$D$4</f>
        <v>0.41666666666666669</v>
      </c>
      <c r="H26" s="36" t="str">
        <f>E6</f>
        <v>F</v>
      </c>
      <c r="I26" s="37" t="s">
        <v>38</v>
      </c>
      <c r="J26" s="77" t="str">
        <f>B6</f>
        <v>A</v>
      </c>
      <c r="L26" s="47" t="s">
        <v>15</v>
      </c>
      <c r="M26" s="48" t="s">
        <v>69</v>
      </c>
      <c r="N26" s="48" t="s">
        <v>82</v>
      </c>
      <c r="O26" s="59" t="s">
        <v>51</v>
      </c>
      <c r="P26" s="59" t="s">
        <v>51</v>
      </c>
    </row>
    <row r="27" spans="1:16" s="28" customFormat="1">
      <c r="A27" s="39">
        <f>$D$4+"00:13"</f>
        <v>0.42569444444444449</v>
      </c>
      <c r="B27" s="64" t="str">
        <f>E10</f>
        <v>J</v>
      </c>
      <c r="C27" s="65" t="s">
        <v>38</v>
      </c>
      <c r="D27" s="96" t="str">
        <f>B8</f>
        <v>C</v>
      </c>
      <c r="E27" s="97"/>
      <c r="F27" s="38"/>
      <c r="G27" s="39">
        <f>$D$4+"00:13"</f>
        <v>0.42569444444444449</v>
      </c>
      <c r="H27" s="64" t="str">
        <f>B7</f>
        <v>B</v>
      </c>
      <c r="I27" s="65" t="s">
        <v>38</v>
      </c>
      <c r="J27" s="79" t="str">
        <f>B10</f>
        <v>E</v>
      </c>
      <c r="L27" s="47" t="s">
        <v>16</v>
      </c>
      <c r="M27" s="48" t="s">
        <v>73</v>
      </c>
      <c r="N27" s="48" t="s">
        <v>58</v>
      </c>
      <c r="O27" s="59" t="s">
        <v>51</v>
      </c>
      <c r="P27" s="59"/>
    </row>
    <row r="28" spans="1:16" s="28" customFormat="1">
      <c r="A28" s="35">
        <f>$D$4+"00:26"</f>
        <v>0.43472222222222223</v>
      </c>
      <c r="B28" s="36" t="str">
        <f>E10</f>
        <v>J</v>
      </c>
      <c r="C28" s="37" t="s">
        <v>38</v>
      </c>
      <c r="D28" s="103" t="str">
        <f>E6</f>
        <v>F</v>
      </c>
      <c r="E28" s="104"/>
      <c r="F28" s="38"/>
      <c r="G28" s="35">
        <f>$D$4+"00:26"</f>
        <v>0.43472222222222223</v>
      </c>
      <c r="H28" s="36" t="str">
        <f>E7</f>
        <v>G</v>
      </c>
      <c r="I28" s="37" t="s">
        <v>38</v>
      </c>
      <c r="J28" s="77" t="str">
        <f>E9</f>
        <v>I</v>
      </c>
      <c r="L28" s="47" t="s">
        <v>17</v>
      </c>
      <c r="M28" s="48" t="s">
        <v>77</v>
      </c>
      <c r="N28" s="48" t="s">
        <v>74</v>
      </c>
      <c r="O28" s="59" t="s">
        <v>51</v>
      </c>
      <c r="P28" s="59"/>
    </row>
    <row r="29" spans="1:16" s="28" customFormat="1">
      <c r="A29" s="63">
        <f>$D$4+"00:39"</f>
        <v>0.44375000000000003</v>
      </c>
      <c r="B29" s="64" t="str">
        <f>B9</f>
        <v>D</v>
      </c>
      <c r="C29" s="65" t="s">
        <v>38</v>
      </c>
      <c r="D29" s="96" t="str">
        <f>E7</f>
        <v>G</v>
      </c>
      <c r="E29" s="97"/>
      <c r="F29" s="38"/>
      <c r="G29" s="39">
        <f>$D$4+"00:39"</f>
        <v>0.44375000000000003</v>
      </c>
      <c r="H29" s="64" t="str">
        <f>E10</f>
        <v>J</v>
      </c>
      <c r="I29" s="65" t="s">
        <v>38</v>
      </c>
      <c r="J29" s="79" t="str">
        <f>E8</f>
        <v>H</v>
      </c>
      <c r="L29" s="47" t="s">
        <v>18</v>
      </c>
      <c r="M29" s="48" t="s">
        <v>76</v>
      </c>
      <c r="N29" s="48" t="s">
        <v>61</v>
      </c>
      <c r="O29" s="59" t="s">
        <v>51</v>
      </c>
      <c r="P29" s="59" t="s">
        <v>51</v>
      </c>
    </row>
    <row r="30" spans="1:16" s="28" customFormat="1">
      <c r="B30" s="100" t="s">
        <v>42</v>
      </c>
      <c r="C30" s="101"/>
      <c r="D30" s="101"/>
      <c r="E30" s="102"/>
      <c r="F30" s="38"/>
      <c r="H30" s="100" t="s">
        <v>42</v>
      </c>
      <c r="I30" s="101"/>
      <c r="J30" s="102"/>
      <c r="L30" s="47" t="s">
        <v>21</v>
      </c>
      <c r="M30" s="48" t="s">
        <v>79</v>
      </c>
      <c r="N30" s="48" t="s">
        <v>66</v>
      </c>
      <c r="O30" s="59" t="s">
        <v>51</v>
      </c>
      <c r="P30" s="59" t="s">
        <v>51</v>
      </c>
    </row>
    <row r="31" spans="1:16" s="28" customFormat="1">
      <c r="A31" s="35">
        <f>$D$4+"00:59"</f>
        <v>0.45763888888888893</v>
      </c>
      <c r="B31" s="36" t="str">
        <f>E6</f>
        <v>F</v>
      </c>
      <c r="C31" s="37" t="s">
        <v>38</v>
      </c>
      <c r="D31" s="103" t="str">
        <f>B7</f>
        <v>B</v>
      </c>
      <c r="E31" s="104"/>
      <c r="F31" s="66"/>
      <c r="G31" s="35">
        <f>$D$4+"00:59"</f>
        <v>0.45763888888888893</v>
      </c>
      <c r="H31" s="36" t="str">
        <f>E7</f>
        <v>G</v>
      </c>
      <c r="I31" s="37" t="s">
        <v>38</v>
      </c>
      <c r="J31" s="77" t="str">
        <f>E10</f>
        <v>J</v>
      </c>
      <c r="L31" s="47" t="s">
        <v>23</v>
      </c>
      <c r="M31" s="48" t="s">
        <v>62</v>
      </c>
      <c r="N31" s="48" t="s">
        <v>63</v>
      </c>
      <c r="O31" s="59"/>
      <c r="P31" s="59" t="s">
        <v>51</v>
      </c>
    </row>
    <row r="32" spans="1:16" s="28" customFormat="1">
      <c r="A32" s="39">
        <f>$D$4+"01:12"</f>
        <v>0.46666666666666667</v>
      </c>
      <c r="B32" s="64" t="str">
        <f>B6</f>
        <v>A</v>
      </c>
      <c r="C32" s="65" t="s">
        <v>38</v>
      </c>
      <c r="D32" s="96" t="str">
        <f>E9</f>
        <v>I</v>
      </c>
      <c r="E32" s="97"/>
      <c r="F32" s="38"/>
      <c r="G32" s="39">
        <f>$D$4+"01:12"</f>
        <v>0.46666666666666667</v>
      </c>
      <c r="H32" s="64" t="str">
        <f>E6</f>
        <v>F</v>
      </c>
      <c r="I32" s="65" t="s">
        <v>38</v>
      </c>
      <c r="J32" s="79" t="str">
        <f>E8</f>
        <v>H</v>
      </c>
      <c r="L32" s="47" t="s">
        <v>34</v>
      </c>
      <c r="M32" s="48" t="s">
        <v>64</v>
      </c>
      <c r="N32" s="48" t="s">
        <v>80</v>
      </c>
      <c r="O32" s="59" t="s">
        <v>51</v>
      </c>
      <c r="P32" s="59"/>
    </row>
    <row r="33" spans="1:16" s="28" customFormat="1">
      <c r="A33" s="35">
        <f>$D$4+"01:25"</f>
        <v>0.47569444444444448</v>
      </c>
      <c r="B33" s="36" t="str">
        <f>B10</f>
        <v>E</v>
      </c>
      <c r="C33" s="37" t="s">
        <v>38</v>
      </c>
      <c r="D33" s="103" t="str">
        <f>B8</f>
        <v>C</v>
      </c>
      <c r="E33" s="104"/>
      <c r="F33" s="38"/>
      <c r="G33" s="35">
        <f>$D$4+"01:25"</f>
        <v>0.47569444444444448</v>
      </c>
      <c r="H33" s="36" t="str">
        <f>B7</f>
        <v>B</v>
      </c>
      <c r="I33" s="37" t="s">
        <v>38</v>
      </c>
      <c r="J33" s="77" t="str">
        <f>B6</f>
        <v>A</v>
      </c>
      <c r="L33" s="52"/>
      <c r="M33" s="53"/>
      <c r="N33" s="53"/>
      <c r="O33" s="61"/>
      <c r="P33" s="61"/>
    </row>
    <row r="34" spans="1:16" ht="24.75" customHeight="1"/>
    <row r="35" spans="1:16">
      <c r="F35" s="34"/>
      <c r="G35" s="76" t="s">
        <v>36</v>
      </c>
      <c r="H35" s="78" t="s">
        <v>45</v>
      </c>
      <c r="I35" s="67"/>
      <c r="J35" s="78" t="s">
        <v>46</v>
      </c>
    </row>
    <row r="36" spans="1:16">
      <c r="F36" s="38"/>
      <c r="G36" s="35">
        <f>$D$4</f>
        <v>0.41666666666666669</v>
      </c>
      <c r="H36" s="43" t="str">
        <f>E7</f>
        <v>G</v>
      </c>
      <c r="I36" s="37"/>
      <c r="J36" s="43" t="str">
        <f>B8</f>
        <v>C</v>
      </c>
    </row>
    <row r="37" spans="1:16">
      <c r="F37" s="38"/>
      <c r="G37" s="39">
        <f>$D$4+"00:13"</f>
        <v>0.42569444444444449</v>
      </c>
      <c r="H37" s="62" t="str">
        <f>B9</f>
        <v>D</v>
      </c>
      <c r="I37" s="65"/>
      <c r="J37" s="62" t="str">
        <f>E8</f>
        <v>H</v>
      </c>
    </row>
    <row r="38" spans="1:16">
      <c r="F38" s="38"/>
      <c r="G38" s="35">
        <f>$D$4+"00:26"</f>
        <v>0.43472222222222223</v>
      </c>
      <c r="H38" s="43" t="str">
        <f>B10</f>
        <v>E</v>
      </c>
      <c r="I38" s="37"/>
      <c r="J38" s="43" t="str">
        <f>B7</f>
        <v>B</v>
      </c>
    </row>
    <row r="39" spans="1:16">
      <c r="F39" s="38"/>
      <c r="G39" s="63">
        <f>$D$4+"00:39"</f>
        <v>0.44375000000000003</v>
      </c>
      <c r="H39" s="62" t="str">
        <f>B8</f>
        <v>C</v>
      </c>
      <c r="I39" s="65"/>
      <c r="J39" s="62" t="str">
        <f>B6</f>
        <v>A</v>
      </c>
    </row>
    <row r="40" spans="1:16">
      <c r="F40" s="38"/>
      <c r="H40" s="100" t="s">
        <v>42</v>
      </c>
      <c r="I40" s="101"/>
      <c r="J40" s="102"/>
    </row>
    <row r="41" spans="1:16">
      <c r="F41" s="38"/>
      <c r="G41" s="35">
        <f>$D$4+"00:59"</f>
        <v>0.45763888888888893</v>
      </c>
      <c r="H41" s="43" t="str">
        <f>E8</f>
        <v>H</v>
      </c>
      <c r="I41" s="37"/>
      <c r="J41" s="43" t="str">
        <f>E9</f>
        <v>I</v>
      </c>
    </row>
    <row r="42" spans="1:16">
      <c r="F42" s="38"/>
      <c r="G42" s="39">
        <f>$D$4+"01:12"</f>
        <v>0.46666666666666667</v>
      </c>
      <c r="H42" s="62" t="str">
        <f>E10</f>
        <v>J</v>
      </c>
      <c r="I42" s="65"/>
      <c r="J42" s="62" t="str">
        <f>B9</f>
        <v>D</v>
      </c>
    </row>
    <row r="43" spans="1:16">
      <c r="F43" s="38"/>
      <c r="G43" s="35">
        <f>$D$4+"01:25"</f>
        <v>0.47569444444444448</v>
      </c>
      <c r="H43" s="43" t="str">
        <f>E6</f>
        <v>F</v>
      </c>
      <c r="I43" s="37"/>
      <c r="J43" s="43" t="str">
        <f>E7</f>
        <v>G</v>
      </c>
    </row>
    <row r="44" spans="1:16">
      <c r="A44" s="40"/>
      <c r="B44" s="38"/>
      <c r="C44" s="34"/>
      <c r="D44" s="28"/>
      <c r="E44" s="28"/>
      <c r="F44" s="28"/>
      <c r="G44" s="40"/>
      <c r="H44" s="68"/>
      <c r="I44" s="69"/>
      <c r="J44" s="70"/>
    </row>
    <row r="46" spans="1:16">
      <c r="A46" s="28"/>
      <c r="B46" s="28"/>
      <c r="C46" s="28"/>
      <c r="D46" s="28"/>
      <c r="E46" s="28"/>
    </row>
  </sheetData>
  <mergeCells count="38">
    <mergeCell ref="A1:D1"/>
    <mergeCell ref="E1:H1"/>
    <mergeCell ref="E6:F6"/>
    <mergeCell ref="H6:J6"/>
    <mergeCell ref="E7:F7"/>
    <mergeCell ref="H7:J7"/>
    <mergeCell ref="E8:F8"/>
    <mergeCell ref="H8:J8"/>
    <mergeCell ref="E9:F9"/>
    <mergeCell ref="H9:J9"/>
    <mergeCell ref="E10:F10"/>
    <mergeCell ref="H10:J10"/>
    <mergeCell ref="D19:E19"/>
    <mergeCell ref="B20:E20"/>
    <mergeCell ref="H20:J20"/>
    <mergeCell ref="D21:E21"/>
    <mergeCell ref="H11:J13"/>
    <mergeCell ref="B15:E15"/>
    <mergeCell ref="H15:J15"/>
    <mergeCell ref="D16:E16"/>
    <mergeCell ref="D17:E17"/>
    <mergeCell ref="D18:E18"/>
    <mergeCell ref="L19:O19"/>
    <mergeCell ref="O20:P20"/>
    <mergeCell ref="D32:E32"/>
    <mergeCell ref="D33:E33"/>
    <mergeCell ref="H40:J40"/>
    <mergeCell ref="D27:E27"/>
    <mergeCell ref="D28:E28"/>
    <mergeCell ref="D29:E29"/>
    <mergeCell ref="B30:E30"/>
    <mergeCell ref="H30:J30"/>
    <mergeCell ref="D31:E31"/>
    <mergeCell ref="D22:E22"/>
    <mergeCell ref="D23:E23"/>
    <mergeCell ref="B25:E25"/>
    <mergeCell ref="H25:J25"/>
    <mergeCell ref="D26:E26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7" workbookViewId="0">
      <selection activeCell="AA22" sqref="AA22"/>
    </sheetView>
  </sheetViews>
  <sheetFormatPr baseColWidth="10" defaultColWidth="9" defaultRowHeight="14.25"/>
  <cols>
    <col min="1" max="1" width="5.5703125" style="20" customWidth="1"/>
    <col min="2" max="2" width="5.5703125" style="21" customWidth="1"/>
    <col min="3" max="3" width="5.5703125" style="22" customWidth="1"/>
    <col min="4" max="5" width="5.5703125" style="21" customWidth="1"/>
    <col min="6" max="6" width="5.5703125" style="22" customWidth="1"/>
    <col min="7" max="8" width="5.5703125" style="21" customWidth="1"/>
    <col min="9" max="9" width="5.5703125" style="22" customWidth="1"/>
    <col min="10" max="11" width="5.5703125" style="21" customWidth="1"/>
    <col min="12" max="12" width="5.5703125" style="22" customWidth="1"/>
    <col min="13" max="14" width="5.5703125" style="21" customWidth="1"/>
    <col min="15" max="15" width="5.5703125" style="22" customWidth="1"/>
    <col min="16" max="17" width="5.5703125" style="21" customWidth="1"/>
    <col min="18" max="18" width="5.5703125" style="22" customWidth="1"/>
    <col min="19" max="19" width="5.5703125" style="21" customWidth="1"/>
    <col min="20" max="24" width="5.5703125" style="20" customWidth="1"/>
    <col min="25" max="16384" width="9" style="20"/>
  </cols>
  <sheetData>
    <row r="1" spans="1:24" s="2" customFormat="1" ht="42" customHeight="1">
      <c r="A1" s="149" t="s">
        <v>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</row>
    <row r="2" spans="1:24" s="3" customFormat="1" ht="15">
      <c r="A2" s="3" t="s">
        <v>11</v>
      </c>
      <c r="B2" s="4"/>
      <c r="O2" s="5"/>
      <c r="P2" s="1"/>
    </row>
    <row r="3" spans="1:24" s="3" customFormat="1" ht="18" customHeight="1">
      <c r="B3" s="4"/>
      <c r="O3" s="5"/>
      <c r="P3" s="1"/>
    </row>
    <row r="4" spans="1:24" s="3" customFormat="1" ht="18" customHeight="1">
      <c r="A4" s="136" t="s">
        <v>12</v>
      </c>
      <c r="B4" s="136"/>
      <c r="C4" s="136"/>
      <c r="D4" s="136"/>
      <c r="G4" s="136" t="s">
        <v>0</v>
      </c>
      <c r="H4" s="136"/>
      <c r="I4" s="136"/>
      <c r="J4" s="136"/>
      <c r="N4" s="123" t="s">
        <v>1</v>
      </c>
      <c r="O4" s="123"/>
      <c r="P4" s="123"/>
      <c r="Q4" s="123"/>
      <c r="R4" s="123"/>
      <c r="S4" s="123"/>
      <c r="T4" s="123"/>
      <c r="U4" s="123"/>
      <c r="V4" s="123"/>
      <c r="W4" s="123"/>
      <c r="X4" s="123"/>
    </row>
    <row r="5" spans="1:24" s="3" customFormat="1" ht="18" customHeight="1">
      <c r="A5" s="146"/>
      <c r="B5" s="146"/>
      <c r="C5" s="146"/>
      <c r="D5" s="146"/>
      <c r="G5" s="145">
        <v>0.41666666666666669</v>
      </c>
      <c r="H5" s="145"/>
      <c r="I5" s="145"/>
      <c r="J5" s="145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 s="3" customFormat="1" ht="18" customHeight="1">
      <c r="N6" s="123" t="s">
        <v>2</v>
      </c>
      <c r="O6" s="123"/>
      <c r="P6" s="123"/>
      <c r="Q6" s="123"/>
      <c r="R6" s="123"/>
      <c r="S6" s="123"/>
      <c r="T6" s="123"/>
      <c r="U6" s="123"/>
      <c r="V6" s="123"/>
      <c r="W6" s="123"/>
      <c r="X6" s="123"/>
    </row>
    <row r="7" spans="1:24" s="3" customFormat="1" ht="18" customHeight="1">
      <c r="A7" s="137" t="s">
        <v>4</v>
      </c>
      <c r="B7" s="138"/>
      <c r="C7" s="138"/>
      <c r="D7" s="139"/>
      <c r="E7" s="6" t="s">
        <v>19</v>
      </c>
      <c r="G7" s="137" t="s">
        <v>9</v>
      </c>
      <c r="H7" s="138"/>
      <c r="I7" s="138"/>
      <c r="J7" s="139"/>
      <c r="K7" s="6" t="s">
        <v>17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</row>
    <row r="8" spans="1:24" s="3" customFormat="1" ht="18" customHeight="1">
      <c r="A8" s="137" t="s">
        <v>5</v>
      </c>
      <c r="B8" s="138"/>
      <c r="C8" s="138"/>
      <c r="D8" s="139"/>
      <c r="E8" s="6" t="s">
        <v>13</v>
      </c>
      <c r="G8" s="137" t="s">
        <v>10</v>
      </c>
      <c r="H8" s="138"/>
      <c r="I8" s="138"/>
      <c r="J8" s="139"/>
      <c r="K8" s="6" t="s">
        <v>18</v>
      </c>
      <c r="N8" s="123" t="s">
        <v>3</v>
      </c>
      <c r="O8" s="123"/>
      <c r="P8" s="123"/>
      <c r="Q8" s="123"/>
      <c r="R8" s="123"/>
      <c r="S8" s="123"/>
      <c r="T8" s="123"/>
      <c r="U8" s="123"/>
      <c r="V8" s="123"/>
      <c r="W8" s="123"/>
      <c r="X8" s="123"/>
    </row>
    <row r="9" spans="1:24" s="3" customFormat="1" ht="18" customHeight="1">
      <c r="A9" s="137" t="s">
        <v>6</v>
      </c>
      <c r="B9" s="138"/>
      <c r="C9" s="138"/>
      <c r="D9" s="139"/>
      <c r="E9" s="6" t="s">
        <v>14</v>
      </c>
      <c r="G9" s="137" t="s">
        <v>20</v>
      </c>
      <c r="H9" s="138"/>
      <c r="I9" s="138"/>
      <c r="J9" s="139"/>
      <c r="K9" s="6" t="s">
        <v>21</v>
      </c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</row>
    <row r="10" spans="1:24" s="3" customFormat="1" ht="18" customHeight="1">
      <c r="A10" s="137" t="s">
        <v>7</v>
      </c>
      <c r="B10" s="138"/>
      <c r="C10" s="138"/>
      <c r="D10" s="139"/>
      <c r="E10" s="6" t="s">
        <v>15</v>
      </c>
      <c r="G10" s="137" t="s">
        <v>22</v>
      </c>
      <c r="H10" s="138"/>
      <c r="I10" s="138"/>
      <c r="J10" s="139"/>
      <c r="K10" s="6" t="s">
        <v>23</v>
      </c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spans="1:24" s="3" customFormat="1" ht="18" customHeight="1">
      <c r="A11" s="137" t="s">
        <v>8</v>
      </c>
      <c r="B11" s="138"/>
      <c r="C11" s="138"/>
      <c r="D11" s="139"/>
      <c r="E11" s="6" t="s">
        <v>16</v>
      </c>
      <c r="G11" s="137" t="s">
        <v>24</v>
      </c>
      <c r="H11" s="138"/>
      <c r="I11" s="138"/>
      <c r="J11" s="139"/>
      <c r="K11" s="6" t="s">
        <v>34</v>
      </c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24" s="3" customFormat="1" ht="31.9" customHeight="1"/>
    <row r="13" spans="1:24" s="3" customFormat="1"/>
    <row r="14" spans="1:24" s="7" customFormat="1" ht="18" customHeight="1">
      <c r="C14" s="49"/>
      <c r="D14" s="50"/>
      <c r="E14" s="50"/>
      <c r="F14" s="126" t="s">
        <v>88</v>
      </c>
      <c r="G14" s="127"/>
      <c r="H14" s="128"/>
      <c r="I14" s="126" t="s">
        <v>89</v>
      </c>
      <c r="J14" s="127"/>
      <c r="K14" s="128"/>
      <c r="L14" s="126" t="s">
        <v>90</v>
      </c>
      <c r="M14" s="127"/>
      <c r="N14" s="128"/>
      <c r="O14" s="126" t="s">
        <v>91</v>
      </c>
      <c r="P14" s="127"/>
      <c r="Q14" s="128"/>
      <c r="R14" s="133" t="s">
        <v>40</v>
      </c>
      <c r="S14" s="134"/>
      <c r="T14" s="134"/>
      <c r="U14" s="135"/>
    </row>
    <row r="15" spans="1:24" s="8" customFormat="1" ht="18" customHeight="1">
      <c r="C15" s="152" t="s">
        <v>25</v>
      </c>
      <c r="D15" s="152"/>
      <c r="E15" s="153"/>
      <c r="F15" s="129" t="s">
        <v>26</v>
      </c>
      <c r="G15" s="130"/>
      <c r="H15" s="131"/>
      <c r="I15" s="129" t="s">
        <v>26</v>
      </c>
      <c r="J15" s="130"/>
      <c r="K15" s="131"/>
      <c r="L15" s="129" t="s">
        <v>41</v>
      </c>
      <c r="M15" s="130"/>
      <c r="N15" s="131"/>
      <c r="O15" s="129" t="s">
        <v>41</v>
      </c>
      <c r="P15" s="130"/>
      <c r="Q15" s="131"/>
      <c r="R15" s="121" t="s">
        <v>52</v>
      </c>
      <c r="S15" s="122"/>
      <c r="T15" s="121" t="s">
        <v>53</v>
      </c>
      <c r="U15" s="132"/>
    </row>
    <row r="16" spans="1:24" s="7" customFormat="1" ht="18" customHeight="1">
      <c r="C16" s="9" t="s">
        <v>27</v>
      </c>
      <c r="D16" s="140">
        <f>$G$5</f>
        <v>0.41666666666666669</v>
      </c>
      <c r="E16" s="141"/>
      <c r="F16" s="10" t="s">
        <v>21</v>
      </c>
      <c r="G16" s="11" t="s">
        <v>38</v>
      </c>
      <c r="H16" s="12" t="s">
        <v>13</v>
      </c>
      <c r="I16" s="10" t="s">
        <v>15</v>
      </c>
      <c r="J16" s="11" t="s">
        <v>38</v>
      </c>
      <c r="K16" s="12" t="s">
        <v>16</v>
      </c>
      <c r="L16" s="10" t="s">
        <v>23</v>
      </c>
      <c r="M16" s="11" t="s">
        <v>38</v>
      </c>
      <c r="N16" s="12" t="s">
        <v>34</v>
      </c>
      <c r="O16" s="10" t="s">
        <v>17</v>
      </c>
      <c r="P16" s="11" t="s">
        <v>38</v>
      </c>
      <c r="Q16" s="12" t="s">
        <v>19</v>
      </c>
      <c r="R16" s="120" t="s">
        <v>18</v>
      </c>
      <c r="S16" s="120"/>
      <c r="T16" s="120" t="s">
        <v>14</v>
      </c>
      <c r="U16" s="120"/>
    </row>
    <row r="17" spans="1:22" s="7" customFormat="1" ht="18" customHeight="1">
      <c r="C17" s="13" t="s">
        <v>28</v>
      </c>
      <c r="D17" s="142">
        <f>$G$5+"00:13"</f>
        <v>0.42569444444444449</v>
      </c>
      <c r="E17" s="143"/>
      <c r="F17" s="14" t="s">
        <v>23</v>
      </c>
      <c r="G17" s="15" t="s">
        <v>38</v>
      </c>
      <c r="H17" s="16" t="s">
        <v>17</v>
      </c>
      <c r="I17" s="14" t="s">
        <v>34</v>
      </c>
      <c r="J17" s="15" t="s">
        <v>38</v>
      </c>
      <c r="K17" s="16" t="s">
        <v>14</v>
      </c>
      <c r="L17" s="14" t="s">
        <v>19</v>
      </c>
      <c r="M17" s="15" t="s">
        <v>38</v>
      </c>
      <c r="N17" s="16" t="s">
        <v>18</v>
      </c>
      <c r="O17" s="14" t="s">
        <v>13</v>
      </c>
      <c r="P17" s="15" t="s">
        <v>38</v>
      </c>
      <c r="Q17" s="16" t="s">
        <v>16</v>
      </c>
      <c r="R17" s="119" t="s">
        <v>15</v>
      </c>
      <c r="S17" s="119"/>
      <c r="T17" s="119" t="s">
        <v>21</v>
      </c>
      <c r="U17" s="119"/>
    </row>
    <row r="18" spans="1:22" s="7" customFormat="1" ht="18" customHeight="1">
      <c r="C18" s="9" t="s">
        <v>29</v>
      </c>
      <c r="D18" s="140">
        <f>$G$5+"00:26"</f>
        <v>0.43472222222222223</v>
      </c>
      <c r="E18" s="141"/>
      <c r="F18" s="10" t="s">
        <v>19</v>
      </c>
      <c r="G18" s="42" t="s">
        <v>38</v>
      </c>
      <c r="H18" s="12" t="s">
        <v>15</v>
      </c>
      <c r="I18" s="10" t="s">
        <v>34</v>
      </c>
      <c r="J18" s="42" t="s">
        <v>38</v>
      </c>
      <c r="K18" s="12" t="s">
        <v>17</v>
      </c>
      <c r="L18" s="10" t="s">
        <v>14</v>
      </c>
      <c r="M18" s="42" t="s">
        <v>38</v>
      </c>
      <c r="N18" s="12" t="s">
        <v>21</v>
      </c>
      <c r="O18" s="10" t="s">
        <v>18</v>
      </c>
      <c r="P18" s="42" t="s">
        <v>38</v>
      </c>
      <c r="Q18" s="12" t="s">
        <v>23</v>
      </c>
      <c r="R18" s="120" t="s">
        <v>16</v>
      </c>
      <c r="S18" s="120"/>
      <c r="T18" s="120" t="s">
        <v>13</v>
      </c>
      <c r="U18" s="120"/>
    </row>
    <row r="19" spans="1:22" s="7" customFormat="1" ht="18" customHeight="1">
      <c r="C19" s="23" t="s">
        <v>30</v>
      </c>
      <c r="D19" s="150">
        <f>$G$5+"00:39"</f>
        <v>0.44375000000000003</v>
      </c>
      <c r="E19" s="151"/>
      <c r="F19" s="24" t="s">
        <v>13</v>
      </c>
      <c r="G19" s="25" t="s">
        <v>38</v>
      </c>
      <c r="H19" s="26" t="s">
        <v>23</v>
      </c>
      <c r="I19" s="24" t="s">
        <v>15</v>
      </c>
      <c r="J19" s="25" t="s">
        <v>38</v>
      </c>
      <c r="K19" s="26" t="s">
        <v>18</v>
      </c>
      <c r="L19" s="24" t="s">
        <v>16</v>
      </c>
      <c r="M19" s="25" t="s">
        <v>38</v>
      </c>
      <c r="N19" s="26" t="s">
        <v>17</v>
      </c>
      <c r="O19" s="24" t="s">
        <v>34</v>
      </c>
      <c r="P19" s="25" t="s">
        <v>38</v>
      </c>
      <c r="Q19" s="26" t="s">
        <v>21</v>
      </c>
      <c r="R19" s="119" t="s">
        <v>14</v>
      </c>
      <c r="S19" s="119"/>
      <c r="T19" s="119" t="s">
        <v>19</v>
      </c>
      <c r="U19" s="119"/>
    </row>
    <row r="20" spans="1:22" s="7" customFormat="1" ht="18" customHeight="1">
      <c r="C20" s="144"/>
      <c r="D20" s="144"/>
      <c r="E20" s="144"/>
      <c r="F20" s="147" t="s">
        <v>92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8"/>
    </row>
    <row r="21" spans="1:22" s="7" customFormat="1" ht="18" customHeight="1">
      <c r="C21" s="9" t="s">
        <v>31</v>
      </c>
      <c r="D21" s="140">
        <f>$G$5+"00:59"</f>
        <v>0.45763888888888893</v>
      </c>
      <c r="E21" s="141"/>
      <c r="F21" s="10" t="s">
        <v>14</v>
      </c>
      <c r="G21" s="11" t="s">
        <v>38</v>
      </c>
      <c r="H21" s="12" t="s">
        <v>19</v>
      </c>
      <c r="I21" s="10" t="s">
        <v>17</v>
      </c>
      <c r="J21" s="11" t="s">
        <v>38</v>
      </c>
      <c r="K21" s="12" t="s">
        <v>13</v>
      </c>
      <c r="L21" s="10" t="s">
        <v>16</v>
      </c>
      <c r="M21" s="11" t="s">
        <v>38</v>
      </c>
      <c r="N21" s="12" t="s">
        <v>15</v>
      </c>
      <c r="O21" s="10" t="s">
        <v>18</v>
      </c>
      <c r="P21" s="11" t="s">
        <v>38</v>
      </c>
      <c r="Q21" s="12" t="s">
        <v>34</v>
      </c>
      <c r="R21" s="120" t="s">
        <v>21</v>
      </c>
      <c r="S21" s="120"/>
      <c r="T21" s="120" t="s">
        <v>23</v>
      </c>
      <c r="U21" s="120"/>
    </row>
    <row r="22" spans="1:22" s="7" customFormat="1" ht="18" customHeight="1">
      <c r="C22" s="13" t="s">
        <v>32</v>
      </c>
      <c r="D22" s="142">
        <f>$G$5+"01:12"</f>
        <v>0.46666666666666667</v>
      </c>
      <c r="E22" s="143"/>
      <c r="F22" s="14" t="s">
        <v>16</v>
      </c>
      <c r="G22" s="15" t="s">
        <v>38</v>
      </c>
      <c r="H22" s="16" t="s">
        <v>18</v>
      </c>
      <c r="I22" s="14" t="s">
        <v>19</v>
      </c>
      <c r="J22" s="15" t="s">
        <v>38</v>
      </c>
      <c r="K22" s="16" t="s">
        <v>23</v>
      </c>
      <c r="L22" s="14" t="s">
        <v>13</v>
      </c>
      <c r="M22" s="15" t="s">
        <v>38</v>
      </c>
      <c r="N22" s="16" t="s">
        <v>14</v>
      </c>
      <c r="O22" s="14" t="s">
        <v>17</v>
      </c>
      <c r="P22" s="15" t="s">
        <v>38</v>
      </c>
      <c r="Q22" s="16" t="s">
        <v>21</v>
      </c>
      <c r="R22" s="119" t="s">
        <v>34</v>
      </c>
      <c r="S22" s="119"/>
      <c r="T22" s="119" t="s">
        <v>15</v>
      </c>
      <c r="U22" s="119"/>
    </row>
    <row r="23" spans="1:22" s="7" customFormat="1" ht="18" customHeight="1">
      <c r="C23" s="9" t="s">
        <v>33</v>
      </c>
      <c r="D23" s="140">
        <f>$G$5+"01:25"</f>
        <v>0.47569444444444448</v>
      </c>
      <c r="E23" s="141"/>
      <c r="F23" s="10" t="s">
        <v>21</v>
      </c>
      <c r="G23" s="51" t="s">
        <v>38</v>
      </c>
      <c r="H23" s="12" t="s">
        <v>34</v>
      </c>
      <c r="I23" s="10" t="s">
        <v>16</v>
      </c>
      <c r="J23" s="51" t="s">
        <v>38</v>
      </c>
      <c r="K23" s="12" t="s">
        <v>14</v>
      </c>
      <c r="L23" s="10" t="s">
        <v>15</v>
      </c>
      <c r="M23" s="51" t="s">
        <v>38</v>
      </c>
      <c r="N23" s="12" t="s">
        <v>23</v>
      </c>
      <c r="O23" s="10" t="s">
        <v>13</v>
      </c>
      <c r="P23" s="51" t="s">
        <v>38</v>
      </c>
      <c r="Q23" s="12" t="s">
        <v>19</v>
      </c>
      <c r="R23" s="120" t="s">
        <v>17</v>
      </c>
      <c r="S23" s="120"/>
      <c r="T23" s="120" t="s">
        <v>18</v>
      </c>
      <c r="U23" s="120"/>
    </row>
    <row r="24" spans="1:22" ht="18" customHeight="1">
      <c r="C24" s="23" t="s">
        <v>35</v>
      </c>
      <c r="D24" s="150">
        <f>$G$5+"01:38"</f>
        <v>0.48472222222222222</v>
      </c>
      <c r="E24" s="151"/>
      <c r="F24" s="24" t="s">
        <v>18</v>
      </c>
      <c r="G24" s="25" t="s">
        <v>38</v>
      </c>
      <c r="H24" s="26" t="s">
        <v>17</v>
      </c>
      <c r="I24" s="24" t="s">
        <v>21</v>
      </c>
      <c r="J24" s="25" t="s">
        <v>38</v>
      </c>
      <c r="K24" s="26" t="s">
        <v>19</v>
      </c>
      <c r="L24" s="24" t="s">
        <v>34</v>
      </c>
      <c r="M24" s="25" t="s">
        <v>38</v>
      </c>
      <c r="N24" s="26" t="s">
        <v>13</v>
      </c>
      <c r="O24" s="24" t="s">
        <v>15</v>
      </c>
      <c r="P24" s="25" t="s">
        <v>38</v>
      </c>
      <c r="Q24" s="26" t="s">
        <v>14</v>
      </c>
      <c r="R24" s="119" t="s">
        <v>23</v>
      </c>
      <c r="S24" s="119"/>
      <c r="T24" s="119" t="s">
        <v>16</v>
      </c>
      <c r="U24" s="119"/>
    </row>
    <row r="25" spans="1:22">
      <c r="A25" s="19"/>
      <c r="B25" s="17"/>
      <c r="C25" s="18"/>
      <c r="D25" s="17"/>
      <c r="E25" s="17"/>
      <c r="F25" s="18"/>
      <c r="G25" s="17"/>
      <c r="H25" s="17"/>
      <c r="I25" s="18"/>
      <c r="J25" s="17"/>
      <c r="K25" s="19"/>
      <c r="L25" s="19"/>
      <c r="M25" s="17"/>
      <c r="N25" s="19"/>
      <c r="O25" s="19"/>
      <c r="P25" s="19"/>
      <c r="Q25" s="19"/>
      <c r="R25" s="19"/>
      <c r="S25" s="19"/>
      <c r="T25" s="19"/>
      <c r="U25" s="19"/>
      <c r="V25" s="19"/>
    </row>
    <row r="26" spans="1:22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22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22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22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2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</sheetData>
  <mergeCells count="59">
    <mergeCell ref="A1:X1"/>
    <mergeCell ref="D24:E24"/>
    <mergeCell ref="D19:E19"/>
    <mergeCell ref="A8:D8"/>
    <mergeCell ref="G9:J9"/>
    <mergeCell ref="G10:J10"/>
    <mergeCell ref="A11:D11"/>
    <mergeCell ref="A10:D10"/>
    <mergeCell ref="C15:E15"/>
    <mergeCell ref="F15:H15"/>
    <mergeCell ref="I15:K15"/>
    <mergeCell ref="L15:N15"/>
    <mergeCell ref="L14:N14"/>
    <mergeCell ref="F14:H14"/>
    <mergeCell ref="I14:K14"/>
    <mergeCell ref="A4:D4"/>
    <mergeCell ref="G4:J4"/>
    <mergeCell ref="G11:J11"/>
    <mergeCell ref="A9:D9"/>
    <mergeCell ref="D23:E23"/>
    <mergeCell ref="D16:E16"/>
    <mergeCell ref="D17:E17"/>
    <mergeCell ref="D18:E18"/>
    <mergeCell ref="C20:E20"/>
    <mergeCell ref="D21:E21"/>
    <mergeCell ref="D22:E22"/>
    <mergeCell ref="G7:J7"/>
    <mergeCell ref="G8:J8"/>
    <mergeCell ref="G5:J5"/>
    <mergeCell ref="A5:D5"/>
    <mergeCell ref="A7:D7"/>
    <mergeCell ref="F20:U20"/>
    <mergeCell ref="R15:S15"/>
    <mergeCell ref="N4:X4"/>
    <mergeCell ref="N5:X5"/>
    <mergeCell ref="N6:X6"/>
    <mergeCell ref="N7:X7"/>
    <mergeCell ref="N8:X8"/>
    <mergeCell ref="N9:X11"/>
    <mergeCell ref="O14:Q14"/>
    <mergeCell ref="O15:Q15"/>
    <mergeCell ref="T15:U15"/>
    <mergeCell ref="R14:U14"/>
    <mergeCell ref="R24:S24"/>
    <mergeCell ref="T24:U24"/>
    <mergeCell ref="T16:U16"/>
    <mergeCell ref="T17:U17"/>
    <mergeCell ref="T18:U18"/>
    <mergeCell ref="T19:U19"/>
    <mergeCell ref="T21:U21"/>
    <mergeCell ref="R22:S22"/>
    <mergeCell ref="T22:U22"/>
    <mergeCell ref="R23:S23"/>
    <mergeCell ref="T23:U23"/>
    <mergeCell ref="R21:S21"/>
    <mergeCell ref="R16:S16"/>
    <mergeCell ref="R17:S17"/>
    <mergeCell ref="R18:S18"/>
    <mergeCell ref="R19:S19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H20" sqref="H20"/>
    </sheetView>
  </sheetViews>
  <sheetFormatPr baseColWidth="10" defaultColWidth="9" defaultRowHeight="14.25"/>
  <cols>
    <col min="1" max="1" width="5.5703125" style="20" customWidth="1"/>
    <col min="2" max="2" width="5.5703125" style="21" customWidth="1"/>
    <col min="3" max="3" width="6.7109375" style="22" customWidth="1"/>
    <col min="4" max="4" width="5.5703125" style="22" customWidth="1"/>
    <col min="5" max="6" width="5.5703125" style="21" customWidth="1"/>
    <col min="7" max="7" width="5.5703125" style="22" customWidth="1"/>
    <col min="8" max="9" width="5.5703125" style="21" customWidth="1"/>
    <col min="10" max="10" width="5.5703125" style="22" customWidth="1"/>
    <col min="11" max="12" width="5.5703125" style="21" customWidth="1"/>
    <col min="13" max="13" width="5.5703125" style="22" customWidth="1"/>
    <col min="14" max="15" width="5.5703125" style="21" customWidth="1"/>
    <col min="16" max="16" width="5.5703125" style="22" customWidth="1"/>
    <col min="17" max="17" width="5.5703125" style="21" customWidth="1"/>
    <col min="18" max="22" width="5.5703125" style="20" customWidth="1"/>
    <col min="23" max="16384" width="9" style="20"/>
  </cols>
  <sheetData>
    <row r="1" spans="1:25" s="2" customFormat="1" ht="41.65" customHeight="1">
      <c r="A1" s="149" t="s">
        <v>55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5" s="3" customFormat="1" ht="31.9" customHeight="1"/>
    <row r="3" spans="1:25" s="3" customFormat="1" ht="23.25" customHeight="1"/>
    <row r="4" spans="1:25" s="7" customFormat="1" ht="18" customHeight="1">
      <c r="C4" s="94"/>
      <c r="D4" s="159" t="s">
        <v>88</v>
      </c>
      <c r="E4" s="159"/>
      <c r="F4" s="159"/>
      <c r="G4" s="159" t="s">
        <v>89</v>
      </c>
      <c r="H4" s="159"/>
      <c r="I4" s="159"/>
      <c r="J4" s="159" t="s">
        <v>90</v>
      </c>
      <c r="K4" s="159"/>
      <c r="L4" s="159"/>
      <c r="M4" s="159" t="s">
        <v>91</v>
      </c>
      <c r="N4" s="159"/>
      <c r="O4" s="159"/>
      <c r="P4" s="160" t="s">
        <v>40</v>
      </c>
      <c r="Q4" s="160"/>
      <c r="R4" s="160"/>
      <c r="S4" s="160"/>
    </row>
    <row r="5" spans="1:25" s="8" customFormat="1" ht="18" customHeight="1">
      <c r="C5" s="95" t="s">
        <v>85</v>
      </c>
      <c r="D5" s="158" t="s">
        <v>26</v>
      </c>
      <c r="E5" s="158"/>
      <c r="F5" s="158"/>
      <c r="G5" s="158" t="s">
        <v>26</v>
      </c>
      <c r="H5" s="158"/>
      <c r="I5" s="158"/>
      <c r="J5" s="158" t="s">
        <v>41</v>
      </c>
      <c r="K5" s="158"/>
      <c r="L5" s="158"/>
      <c r="M5" s="158" t="s">
        <v>41</v>
      </c>
      <c r="N5" s="158"/>
      <c r="O5" s="158"/>
      <c r="P5" s="158" t="s">
        <v>52</v>
      </c>
      <c r="Q5" s="158"/>
      <c r="R5" s="158" t="s">
        <v>53</v>
      </c>
      <c r="S5" s="158"/>
      <c r="T5" s="7"/>
      <c r="U5" s="7"/>
      <c r="V5" s="7"/>
      <c r="W5" s="7"/>
    </row>
    <row r="6" spans="1:25" s="8" customFormat="1" ht="21" customHeight="1">
      <c r="C6" s="154" t="s">
        <v>86</v>
      </c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6"/>
      <c r="T6" s="7"/>
      <c r="U6" s="7"/>
      <c r="V6" s="7"/>
      <c r="W6" s="7"/>
    </row>
    <row r="7" spans="1:25" s="7" customFormat="1" ht="21" customHeight="1">
      <c r="C7" s="82" t="s">
        <v>27</v>
      </c>
      <c r="D7" s="83" t="s">
        <v>21</v>
      </c>
      <c r="E7" s="84" t="s">
        <v>38</v>
      </c>
      <c r="F7" s="85" t="s">
        <v>13</v>
      </c>
      <c r="G7" s="83" t="s">
        <v>15</v>
      </c>
      <c r="H7" s="84" t="s">
        <v>38</v>
      </c>
      <c r="I7" s="85" t="s">
        <v>16</v>
      </c>
      <c r="J7" s="83" t="s">
        <v>23</v>
      </c>
      <c r="K7" s="84" t="s">
        <v>38</v>
      </c>
      <c r="L7" s="85" t="s">
        <v>34</v>
      </c>
      <c r="M7" s="83" t="s">
        <v>17</v>
      </c>
      <c r="N7" s="84" t="s">
        <v>38</v>
      </c>
      <c r="O7" s="85" t="s">
        <v>19</v>
      </c>
      <c r="P7" s="120" t="s">
        <v>18</v>
      </c>
      <c r="Q7" s="120"/>
      <c r="R7" s="120" t="s">
        <v>14</v>
      </c>
      <c r="S7" s="120"/>
    </row>
    <row r="8" spans="1:25" s="7" customFormat="1" ht="21" customHeight="1">
      <c r="C8" s="81" t="s">
        <v>28</v>
      </c>
      <c r="D8" s="86" t="s">
        <v>23</v>
      </c>
      <c r="E8" s="87" t="s">
        <v>38</v>
      </c>
      <c r="F8" s="88" t="s">
        <v>17</v>
      </c>
      <c r="G8" s="86" t="s">
        <v>34</v>
      </c>
      <c r="H8" s="87" t="s">
        <v>38</v>
      </c>
      <c r="I8" s="88" t="s">
        <v>14</v>
      </c>
      <c r="J8" s="86" t="s">
        <v>19</v>
      </c>
      <c r="K8" s="87" t="s">
        <v>38</v>
      </c>
      <c r="L8" s="88" t="s">
        <v>18</v>
      </c>
      <c r="M8" s="86" t="s">
        <v>13</v>
      </c>
      <c r="N8" s="87" t="s">
        <v>38</v>
      </c>
      <c r="O8" s="88" t="s">
        <v>16</v>
      </c>
      <c r="P8" s="119" t="s">
        <v>15</v>
      </c>
      <c r="Q8" s="119"/>
      <c r="R8" s="119" t="s">
        <v>21</v>
      </c>
      <c r="S8" s="119"/>
    </row>
    <row r="9" spans="1:25" s="7" customFormat="1" ht="21" customHeight="1">
      <c r="C9" s="82" t="s">
        <v>29</v>
      </c>
      <c r="D9" s="83" t="s">
        <v>19</v>
      </c>
      <c r="E9" s="84" t="s">
        <v>38</v>
      </c>
      <c r="F9" s="85" t="s">
        <v>15</v>
      </c>
      <c r="G9" s="83" t="s">
        <v>34</v>
      </c>
      <c r="H9" s="84" t="s">
        <v>38</v>
      </c>
      <c r="I9" s="85" t="s">
        <v>17</v>
      </c>
      <c r="J9" s="83" t="s">
        <v>14</v>
      </c>
      <c r="K9" s="84" t="s">
        <v>38</v>
      </c>
      <c r="L9" s="85" t="s">
        <v>21</v>
      </c>
      <c r="M9" s="83" t="s">
        <v>18</v>
      </c>
      <c r="N9" s="84" t="s">
        <v>38</v>
      </c>
      <c r="O9" s="85" t="s">
        <v>23</v>
      </c>
      <c r="P9" s="120" t="s">
        <v>16</v>
      </c>
      <c r="Q9" s="120"/>
      <c r="R9" s="120" t="s">
        <v>13</v>
      </c>
      <c r="S9" s="120"/>
      <c r="Y9" s="93"/>
    </row>
    <row r="10" spans="1:25" s="7" customFormat="1" ht="21" customHeight="1">
      <c r="C10" s="89" t="s">
        <v>30</v>
      </c>
      <c r="D10" s="90" t="s">
        <v>13</v>
      </c>
      <c r="E10" s="91" t="s">
        <v>38</v>
      </c>
      <c r="F10" s="92" t="s">
        <v>23</v>
      </c>
      <c r="G10" s="90" t="s">
        <v>15</v>
      </c>
      <c r="H10" s="91" t="s">
        <v>38</v>
      </c>
      <c r="I10" s="92" t="s">
        <v>18</v>
      </c>
      <c r="J10" s="90" t="s">
        <v>16</v>
      </c>
      <c r="K10" s="91" t="s">
        <v>38</v>
      </c>
      <c r="L10" s="92" t="s">
        <v>17</v>
      </c>
      <c r="M10" s="90" t="s">
        <v>34</v>
      </c>
      <c r="N10" s="91" t="s">
        <v>38</v>
      </c>
      <c r="O10" s="92" t="s">
        <v>21</v>
      </c>
      <c r="P10" s="119" t="s">
        <v>14</v>
      </c>
      <c r="Q10" s="119"/>
      <c r="R10" s="119" t="s">
        <v>19</v>
      </c>
      <c r="S10" s="119"/>
    </row>
    <row r="11" spans="1:25" s="7" customFormat="1" ht="21" customHeight="1">
      <c r="C11" s="157" t="s">
        <v>92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8"/>
    </row>
    <row r="12" spans="1:25" s="7" customFormat="1" ht="21" customHeight="1">
      <c r="C12" s="82" t="s">
        <v>31</v>
      </c>
      <c r="D12" s="83" t="s">
        <v>14</v>
      </c>
      <c r="E12" s="84" t="s">
        <v>38</v>
      </c>
      <c r="F12" s="85" t="s">
        <v>19</v>
      </c>
      <c r="G12" s="83" t="s">
        <v>17</v>
      </c>
      <c r="H12" s="84" t="s">
        <v>38</v>
      </c>
      <c r="I12" s="85" t="s">
        <v>13</v>
      </c>
      <c r="J12" s="83" t="s">
        <v>16</v>
      </c>
      <c r="K12" s="84" t="s">
        <v>38</v>
      </c>
      <c r="L12" s="85" t="s">
        <v>15</v>
      </c>
      <c r="M12" s="83" t="s">
        <v>18</v>
      </c>
      <c r="N12" s="84" t="s">
        <v>38</v>
      </c>
      <c r="O12" s="85" t="s">
        <v>34</v>
      </c>
      <c r="P12" s="120" t="s">
        <v>21</v>
      </c>
      <c r="Q12" s="120"/>
      <c r="R12" s="120" t="s">
        <v>23</v>
      </c>
      <c r="S12" s="120"/>
    </row>
    <row r="13" spans="1:25" s="7" customFormat="1" ht="21" customHeight="1">
      <c r="C13" s="81" t="s">
        <v>32</v>
      </c>
      <c r="D13" s="86" t="s">
        <v>16</v>
      </c>
      <c r="E13" s="87" t="s">
        <v>38</v>
      </c>
      <c r="F13" s="88" t="s">
        <v>18</v>
      </c>
      <c r="G13" s="86" t="s">
        <v>19</v>
      </c>
      <c r="H13" s="87" t="s">
        <v>38</v>
      </c>
      <c r="I13" s="88" t="s">
        <v>23</v>
      </c>
      <c r="J13" s="86" t="s">
        <v>13</v>
      </c>
      <c r="K13" s="87" t="s">
        <v>38</v>
      </c>
      <c r="L13" s="88" t="s">
        <v>14</v>
      </c>
      <c r="M13" s="86" t="s">
        <v>17</v>
      </c>
      <c r="N13" s="87" t="s">
        <v>38</v>
      </c>
      <c r="O13" s="88" t="s">
        <v>21</v>
      </c>
      <c r="P13" s="119" t="s">
        <v>34</v>
      </c>
      <c r="Q13" s="119"/>
      <c r="R13" s="119" t="s">
        <v>15</v>
      </c>
      <c r="S13" s="119"/>
    </row>
    <row r="14" spans="1:25" s="7" customFormat="1" ht="21" customHeight="1">
      <c r="C14" s="82" t="s">
        <v>33</v>
      </c>
      <c r="D14" s="83" t="s">
        <v>21</v>
      </c>
      <c r="E14" s="84" t="s">
        <v>38</v>
      </c>
      <c r="F14" s="85" t="s">
        <v>34</v>
      </c>
      <c r="G14" s="83" t="s">
        <v>16</v>
      </c>
      <c r="H14" s="84" t="s">
        <v>38</v>
      </c>
      <c r="I14" s="85" t="s">
        <v>14</v>
      </c>
      <c r="J14" s="83" t="s">
        <v>15</v>
      </c>
      <c r="K14" s="84" t="s">
        <v>38</v>
      </c>
      <c r="L14" s="85" t="s">
        <v>23</v>
      </c>
      <c r="M14" s="83" t="s">
        <v>13</v>
      </c>
      <c r="N14" s="84" t="s">
        <v>38</v>
      </c>
      <c r="O14" s="85" t="s">
        <v>19</v>
      </c>
      <c r="P14" s="120" t="s">
        <v>17</v>
      </c>
      <c r="Q14" s="120"/>
      <c r="R14" s="120" t="s">
        <v>18</v>
      </c>
      <c r="S14" s="120"/>
    </row>
    <row r="15" spans="1:25" ht="21" customHeight="1">
      <c r="C15" s="89" t="s">
        <v>35</v>
      </c>
      <c r="D15" s="90" t="s">
        <v>18</v>
      </c>
      <c r="E15" s="91" t="s">
        <v>38</v>
      </c>
      <c r="F15" s="92" t="s">
        <v>17</v>
      </c>
      <c r="G15" s="90" t="s">
        <v>21</v>
      </c>
      <c r="H15" s="91" t="s">
        <v>38</v>
      </c>
      <c r="I15" s="92" t="s">
        <v>19</v>
      </c>
      <c r="J15" s="90" t="s">
        <v>34</v>
      </c>
      <c r="K15" s="91" t="s">
        <v>38</v>
      </c>
      <c r="L15" s="92" t="s">
        <v>13</v>
      </c>
      <c r="M15" s="90" t="s">
        <v>15</v>
      </c>
      <c r="N15" s="91" t="s">
        <v>38</v>
      </c>
      <c r="O15" s="92" t="s">
        <v>14</v>
      </c>
      <c r="P15" s="119" t="s">
        <v>23</v>
      </c>
      <c r="Q15" s="119"/>
      <c r="R15" s="119" t="s">
        <v>16</v>
      </c>
      <c r="S15" s="119"/>
      <c r="T15" s="7"/>
      <c r="U15" s="7"/>
      <c r="V15" s="7"/>
      <c r="W15" s="7"/>
    </row>
    <row r="16" spans="1:25" ht="21" customHeight="1">
      <c r="A16" s="19"/>
      <c r="B16" s="17"/>
      <c r="C16" s="154" t="s">
        <v>87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6"/>
      <c r="T16" s="7"/>
      <c r="U16" s="7"/>
      <c r="V16" s="7"/>
      <c r="W16" s="7"/>
    </row>
    <row r="17" spans="3:23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7"/>
      <c r="U17" s="7"/>
      <c r="V17" s="7"/>
      <c r="W17" s="7"/>
    </row>
    <row r="18" spans="3:23"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3:23"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3:23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3:23"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</sheetData>
  <mergeCells count="31">
    <mergeCell ref="D5:F5"/>
    <mergeCell ref="G5:I5"/>
    <mergeCell ref="J5:L5"/>
    <mergeCell ref="M5:O5"/>
    <mergeCell ref="A1:V1"/>
    <mergeCell ref="D4:F4"/>
    <mergeCell ref="G4:I4"/>
    <mergeCell ref="J4:L4"/>
    <mergeCell ref="M4:O4"/>
    <mergeCell ref="P4:S4"/>
    <mergeCell ref="P5:Q5"/>
    <mergeCell ref="R5:S5"/>
    <mergeCell ref="P7:Q7"/>
    <mergeCell ref="R7:S7"/>
    <mergeCell ref="P8:Q8"/>
    <mergeCell ref="R8:S8"/>
    <mergeCell ref="C6:S6"/>
    <mergeCell ref="P9:Q9"/>
    <mergeCell ref="R9:S9"/>
    <mergeCell ref="P10:Q10"/>
    <mergeCell ref="R10:S10"/>
    <mergeCell ref="C16:S16"/>
    <mergeCell ref="C11:S11"/>
    <mergeCell ref="P14:Q14"/>
    <mergeCell ref="R14:S14"/>
    <mergeCell ref="P15:Q15"/>
    <mergeCell ref="R15:S15"/>
    <mergeCell ref="P12:Q12"/>
    <mergeCell ref="R12:S12"/>
    <mergeCell ref="P13:Q13"/>
    <mergeCell ref="R13:S13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431B2ECB8E094AA8AFE18C709E88FD" ma:contentTypeVersion="12" ma:contentTypeDescription="Creare un nuovo documento." ma:contentTypeScope="" ma:versionID="45321681af077698620dd3eedba2f156">
  <xsd:schema xmlns:xsd="http://www.w3.org/2001/XMLSchema" xmlns:xs="http://www.w3.org/2001/XMLSchema" xmlns:p="http://schemas.microsoft.com/office/2006/metadata/properties" xmlns:ns2="307490ce-ad68-4867-b287-7d8644c65532" xmlns:ns3="bb7e19c0-fbf9-4134-99ca-4d7b3866348f" targetNamespace="http://schemas.microsoft.com/office/2006/metadata/properties" ma:root="true" ma:fieldsID="15838d011d85e612070ae9aa6ddc8afc" ns2:_="" ns3:_="">
    <xsd:import namespace="307490ce-ad68-4867-b287-7d8644c65532"/>
    <xsd:import namespace="bb7e19c0-fbf9-4134-99ca-4d7b386634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490ce-ad68-4867-b287-7d8644c65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e19c0-fbf9-4134-99ca-4d7b386634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9FEC08-7969-4BD4-8FA6-CDDD4D5F6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7490ce-ad68-4867-b287-7d8644c65532"/>
    <ds:schemaRef ds:uri="bb7e19c0-fbf9-4134-99ca-4d7b386634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B7347B-FBD9-4BE2-A15E-D18175DD616C}">
  <ds:schemaRefs>
    <ds:schemaRef ds:uri="http://purl.org/dc/elements/1.1/"/>
    <ds:schemaRef ds:uri="307490ce-ad68-4867-b287-7d8644c65532"/>
    <ds:schemaRef ds:uri="bb7e19c0-fbf9-4134-99ca-4d7b3866348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 MB</vt:lpstr>
      <vt:lpstr>Tabelle MB (7 Schichten)</vt:lpstr>
      <vt:lpstr>Tabelle ABC</vt:lpstr>
      <vt:lpstr>Tabelle ABC (Karten)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Marco01</cp:lastModifiedBy>
  <cp:lastPrinted>2021-05-07T07:57:59Z</cp:lastPrinted>
  <dcterms:created xsi:type="dcterms:W3CDTF">2018-03-12T10:05:49Z</dcterms:created>
  <dcterms:modified xsi:type="dcterms:W3CDTF">2021-09-06T09:11:39Z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0x0101007A431B2ECB8E094AA8AFE18C709E88FD</vt:lpwstr>
  </property>
  <property fmtid="{D5CDD505-2E9C-101B-9397-08002B2CF9AE}" pid="3" name="Order">
    <vt:r8>481600</vt:r8>
  </property>
</Properties>
</file>