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https://sfvasf-my.sharepoint.com/personal/bulgheroni_manlio_football_ch/Documents/Documents/1- PLAY MORE FOOTBALL/ASF Piani Gara/JUN G - MOD Manlio/"/>
    </mc:Choice>
  </mc:AlternateContent>
  <xr:revisionPtr revIDLastSave="3020" documentId="8_{0A4D25A7-70BC-4364-BA92-CB813F8EDBC3}" xr6:coauthVersionLast="46" xr6:coauthVersionMax="46" xr10:uidLastSave="{E66C85FB-740D-40AA-A30C-3189521A96BE}"/>
  <bookViews>
    <workbookView xWindow="-98" yWindow="-98" windowWidth="20715" windowHeight="13276" activeTab="1" xr2:uid="{00000000-000D-0000-FFFF-FFFF00000000}"/>
  </bookViews>
  <sheets>
    <sheet name="Tabelle MB " sheetId="17" r:id="rId1"/>
    <sheet name="Tabelle MB  (7 Schichten)" sheetId="18" r:id="rId2"/>
    <sheet name="Tabelle ABC" sheetId="4" r:id="rId3"/>
    <sheet name="Tabelle ABC (Karten)" sheetId="20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5" i="18" l="1"/>
  <c r="H45" i="18"/>
  <c r="G45" i="18"/>
  <c r="D45" i="18"/>
  <c r="B45" i="18"/>
  <c r="A45" i="18"/>
  <c r="J44" i="18"/>
  <c r="H44" i="18"/>
  <c r="G44" i="18"/>
  <c r="D44" i="18"/>
  <c r="B44" i="18"/>
  <c r="A44" i="18"/>
  <c r="J43" i="18"/>
  <c r="H43" i="18"/>
  <c r="G43" i="18"/>
  <c r="D43" i="18"/>
  <c r="B43" i="18"/>
  <c r="A43" i="18"/>
  <c r="J41" i="18"/>
  <c r="H41" i="18"/>
  <c r="G41" i="18"/>
  <c r="D41" i="18"/>
  <c r="B41" i="18"/>
  <c r="A41" i="18"/>
  <c r="J40" i="18"/>
  <c r="H40" i="18"/>
  <c r="G40" i="18"/>
  <c r="D40" i="18"/>
  <c r="B40" i="18"/>
  <c r="A40" i="18"/>
  <c r="J39" i="18"/>
  <c r="H39" i="18"/>
  <c r="G39" i="18"/>
  <c r="D39" i="18"/>
  <c r="B39" i="18"/>
  <c r="A39" i="18"/>
  <c r="J38" i="18"/>
  <c r="H38" i="18"/>
  <c r="G38" i="18"/>
  <c r="D38" i="18"/>
  <c r="B38" i="18"/>
  <c r="A38" i="18"/>
  <c r="H34" i="18"/>
  <c r="G34" i="18"/>
  <c r="D34" i="18"/>
  <c r="B34" i="18"/>
  <c r="A34" i="18"/>
  <c r="H33" i="18"/>
  <c r="G33" i="18"/>
  <c r="D33" i="18"/>
  <c r="B33" i="18"/>
  <c r="A33" i="18"/>
  <c r="H32" i="18"/>
  <c r="G32" i="18"/>
  <c r="D32" i="18"/>
  <c r="B32" i="18"/>
  <c r="A32" i="18"/>
  <c r="H30" i="18"/>
  <c r="G30" i="18"/>
  <c r="D30" i="18"/>
  <c r="B30" i="18"/>
  <c r="A30" i="18"/>
  <c r="H29" i="18"/>
  <c r="G29" i="18"/>
  <c r="B29" i="18"/>
  <c r="A29" i="18"/>
  <c r="H28" i="18"/>
  <c r="G28" i="18"/>
  <c r="D28" i="18"/>
  <c r="B28" i="18"/>
  <c r="A28" i="18"/>
  <c r="H27" i="18"/>
  <c r="G27" i="18"/>
  <c r="D27" i="18"/>
  <c r="B27" i="18"/>
  <c r="A27" i="18"/>
  <c r="J23" i="18"/>
  <c r="H23" i="18"/>
  <c r="G23" i="18"/>
  <c r="D23" i="18"/>
  <c r="B23" i="18"/>
  <c r="A23" i="18"/>
  <c r="J22" i="18"/>
  <c r="H22" i="18"/>
  <c r="G22" i="18"/>
  <c r="D22" i="18"/>
  <c r="B22" i="18"/>
  <c r="A22" i="18"/>
  <c r="J21" i="18"/>
  <c r="H21" i="18"/>
  <c r="G21" i="18"/>
  <c r="D21" i="18"/>
  <c r="B21" i="18"/>
  <c r="A21" i="18"/>
  <c r="J19" i="18"/>
  <c r="H19" i="18"/>
  <c r="G19" i="18"/>
  <c r="D19" i="18"/>
  <c r="B19" i="18"/>
  <c r="A19" i="18"/>
  <c r="J18" i="18"/>
  <c r="H18" i="18"/>
  <c r="G18" i="18"/>
  <c r="D18" i="18"/>
  <c r="B18" i="18"/>
  <c r="A18" i="18"/>
  <c r="J17" i="18"/>
  <c r="H17" i="18"/>
  <c r="G17" i="18"/>
  <c r="D17" i="18"/>
  <c r="B17" i="18"/>
  <c r="A17" i="18"/>
  <c r="J16" i="18"/>
  <c r="H16" i="18"/>
  <c r="G16" i="18"/>
  <c r="D16" i="18"/>
  <c r="D29" i="18" s="1"/>
  <c r="B16" i="18"/>
  <c r="A16" i="18"/>
  <c r="H35" i="17"/>
  <c r="G35" i="17"/>
  <c r="D47" i="17"/>
  <c r="B47" i="17"/>
  <c r="A47" i="17"/>
  <c r="H34" i="17"/>
  <c r="G34" i="17"/>
  <c r="D46" i="17"/>
  <c r="B46" i="17"/>
  <c r="A46" i="17"/>
  <c r="H33" i="17"/>
  <c r="G33" i="17"/>
  <c r="D45" i="17"/>
  <c r="B45" i="17"/>
  <c r="A45" i="17"/>
  <c r="H32" i="17"/>
  <c r="G32" i="17"/>
  <c r="D44" i="17"/>
  <c r="B44" i="17"/>
  <c r="A44" i="17"/>
  <c r="H30" i="17"/>
  <c r="G30" i="17"/>
  <c r="D42" i="17"/>
  <c r="B42" i="17"/>
  <c r="A42" i="17"/>
  <c r="H29" i="17"/>
  <c r="G29" i="17"/>
  <c r="D41" i="17"/>
  <c r="B41" i="17"/>
  <c r="A41" i="17"/>
  <c r="H28" i="17"/>
  <c r="G28" i="17"/>
  <c r="D40" i="17"/>
  <c r="B40" i="17"/>
  <c r="A40" i="17"/>
  <c r="H27" i="17"/>
  <c r="G27" i="17"/>
  <c r="D39" i="17"/>
  <c r="B39" i="17"/>
  <c r="A39" i="17"/>
  <c r="J47" i="17"/>
  <c r="H47" i="17"/>
  <c r="G47" i="17"/>
  <c r="D35" i="17"/>
  <c r="B35" i="17"/>
  <c r="A35" i="17"/>
  <c r="J46" i="17"/>
  <c r="H46" i="17"/>
  <c r="G46" i="17"/>
  <c r="D34" i="17"/>
  <c r="B34" i="17"/>
  <c r="A34" i="17"/>
  <c r="J45" i="17"/>
  <c r="H45" i="17"/>
  <c r="G45" i="17"/>
  <c r="D33" i="17"/>
  <c r="B33" i="17"/>
  <c r="A33" i="17"/>
  <c r="J44" i="17"/>
  <c r="H44" i="17"/>
  <c r="G44" i="17"/>
  <c r="D32" i="17"/>
  <c r="B32" i="17"/>
  <c r="A32" i="17"/>
  <c r="J42" i="17"/>
  <c r="H42" i="17"/>
  <c r="G42" i="17"/>
  <c r="D30" i="17"/>
  <c r="B30" i="17"/>
  <c r="A30" i="17"/>
  <c r="H41" i="17"/>
  <c r="J41" i="17"/>
  <c r="G41" i="17"/>
  <c r="B29" i="17"/>
  <c r="A29" i="17"/>
  <c r="J40" i="17"/>
  <c r="H40" i="17"/>
  <c r="G40" i="17"/>
  <c r="D28" i="17"/>
  <c r="B28" i="17"/>
  <c r="A28" i="17"/>
  <c r="H39" i="17"/>
  <c r="J39" i="17"/>
  <c r="G39" i="17"/>
  <c r="D27" i="17"/>
  <c r="B27" i="17"/>
  <c r="A27" i="17"/>
  <c r="J24" i="17"/>
  <c r="H24" i="17"/>
  <c r="G24" i="17"/>
  <c r="D24" i="17"/>
  <c r="B24" i="17"/>
  <c r="A24" i="17"/>
  <c r="J23" i="17"/>
  <c r="H23" i="17"/>
  <c r="G23" i="17"/>
  <c r="D23" i="17"/>
  <c r="B23" i="17"/>
  <c r="A23" i="17"/>
  <c r="J22" i="17"/>
  <c r="H22" i="17"/>
  <c r="G22" i="17"/>
  <c r="D22" i="17"/>
  <c r="B22" i="17"/>
  <c r="A22" i="17"/>
  <c r="J21" i="17"/>
  <c r="H21" i="17"/>
  <c r="G21" i="17"/>
  <c r="D21" i="17"/>
  <c r="B21" i="17"/>
  <c r="A21" i="17"/>
  <c r="J19" i="17"/>
  <c r="H19" i="17"/>
  <c r="G19" i="17"/>
  <c r="D19" i="17"/>
  <c r="B19" i="17"/>
  <c r="A19" i="17"/>
  <c r="J18" i="17"/>
  <c r="H18" i="17"/>
  <c r="G18" i="17"/>
  <c r="D18" i="17"/>
  <c r="B18" i="17"/>
  <c r="A18" i="17"/>
  <c r="J17" i="17"/>
  <c r="H17" i="17"/>
  <c r="G17" i="17"/>
  <c r="D17" i="17"/>
  <c r="B17" i="17"/>
  <c r="A17" i="17"/>
  <c r="J16" i="17"/>
  <c r="H16" i="17"/>
  <c r="G16" i="17"/>
  <c r="D16" i="17"/>
  <c r="D29" i="17" s="1"/>
  <c r="B16" i="17"/>
  <c r="A16" i="17"/>
  <c r="C25" i="4" l="1"/>
  <c r="C24" i="4"/>
  <c r="C23" i="4"/>
  <c r="C22" i="4"/>
  <c r="C20" i="4"/>
  <c r="C19" i="4"/>
  <c r="C18" i="4"/>
  <c r="C17" i="4" l="1"/>
</calcChain>
</file>

<file path=xl/sharedStrings.xml><?xml version="1.0" encoding="utf-8"?>
<sst xmlns="http://schemas.openxmlformats.org/spreadsheetml/2006/main" count="568" uniqueCount="92">
  <si>
    <t>Start Turnier</t>
  </si>
  <si>
    <t>Spielort / Sportplatz</t>
  </si>
  <si>
    <t>Adresse</t>
  </si>
  <si>
    <t>Bemerkungen</t>
  </si>
  <si>
    <t>Team 1</t>
  </si>
  <si>
    <t>Team 2</t>
  </si>
  <si>
    <t>Team 3</t>
  </si>
  <si>
    <t>Team 4</t>
  </si>
  <si>
    <t>Team 5</t>
  </si>
  <si>
    <t>Team 6</t>
  </si>
  <si>
    <t>Team 7</t>
  </si>
  <si>
    <r>
      <t xml:space="preserve">Bitte die </t>
    </r>
    <r>
      <rPr>
        <b/>
        <u/>
        <sz val="11"/>
        <rFont val="Helvetia"/>
      </rPr>
      <t>gelb</t>
    </r>
    <r>
      <rPr>
        <sz val="11"/>
        <rFont val="Helvetia"/>
      </rPr>
      <t xml:space="preserve"> markierten Felder vor dem Drucken ausfüllen! </t>
    </r>
    <r>
      <rPr>
        <b/>
        <sz val="11"/>
        <rFont val="Helvetia"/>
      </rPr>
      <t>Team 1 ist Turnierorganisator!</t>
    </r>
  </si>
  <si>
    <t>Spieldatum</t>
  </si>
  <si>
    <t>B</t>
  </si>
  <si>
    <t>C</t>
  </si>
  <si>
    <t>D</t>
  </si>
  <si>
    <t>E</t>
  </si>
  <si>
    <t>F</t>
  </si>
  <si>
    <t>G</t>
  </si>
  <si>
    <t>A</t>
  </si>
  <si>
    <t>Team 8</t>
  </si>
  <si>
    <t>H</t>
  </si>
  <si>
    <t>Team 9</t>
  </si>
  <si>
    <t>I</t>
  </si>
  <si>
    <t>Team 10</t>
  </si>
  <si>
    <t>Team 11</t>
  </si>
  <si>
    <t>Schicht und Zeit</t>
  </si>
  <si>
    <t>3 vs. 3</t>
  </si>
  <si>
    <t>1°</t>
  </si>
  <si>
    <t>2°</t>
  </si>
  <si>
    <t>3°</t>
  </si>
  <si>
    <t>4°</t>
  </si>
  <si>
    <t>5°</t>
  </si>
  <si>
    <t>6°</t>
  </si>
  <si>
    <t>7°</t>
  </si>
  <si>
    <t>J</t>
  </si>
  <si>
    <t>K</t>
  </si>
  <si>
    <t>8°</t>
  </si>
  <si>
    <t>Zeit</t>
  </si>
  <si>
    <t>Feld 1 (3vs.3)</t>
  </si>
  <si>
    <t>Feld 5 (2vs.2)</t>
  </si>
  <si>
    <t>:</t>
  </si>
  <si>
    <t>Feld 2 (3vs.3)</t>
  </si>
  <si>
    <t>Feld 3 (3vs.3)</t>
  </si>
  <si>
    <t>2 vs. 2</t>
  </si>
  <si>
    <t>Pause (10min)</t>
  </si>
  <si>
    <r>
      <t xml:space="preserve">Bitte die </t>
    </r>
    <r>
      <rPr>
        <b/>
        <u/>
        <sz val="10"/>
        <rFont val="Helvetia"/>
      </rPr>
      <t>gelb</t>
    </r>
    <r>
      <rPr>
        <sz val="10"/>
        <rFont val="Helvetia"/>
      </rPr>
      <t xml:space="preserve"> markierten Felder vor dem Drucken ausfüllen!                     </t>
    </r>
    <r>
      <rPr>
        <b/>
        <sz val="10"/>
        <rFont val="Helvetia"/>
      </rPr>
      <t>Team 1 ist Turnierorganisator!</t>
    </r>
  </si>
  <si>
    <t>Feld 4 (2vs.2)</t>
  </si>
  <si>
    <t>KONTROLLE</t>
  </si>
  <si>
    <t>3vs.3</t>
  </si>
  <si>
    <t>2vs.2</t>
  </si>
  <si>
    <t>Vielseitigkeitsp.</t>
  </si>
  <si>
    <t>Spiel 1</t>
  </si>
  <si>
    <t>Spiel 2</t>
  </si>
  <si>
    <r>
      <rPr>
        <b/>
        <sz val="14"/>
        <rFont val="Helvetia"/>
      </rPr>
      <t xml:space="preserve">Spielplan Junioren G / 11er-Turnier </t>
    </r>
    <r>
      <rPr>
        <sz val="11"/>
        <rFont val="Helvetia"/>
      </rPr>
      <t>2vs.2 (10min) + 3vs.3 (10min) + Vielseitigkeit (10min)</t>
    </r>
  </si>
  <si>
    <r>
      <rPr>
        <b/>
        <sz val="14"/>
        <rFont val="Helvetia"/>
      </rPr>
      <t>Spielplan Junioren G / 11er-Turnier</t>
    </r>
    <r>
      <rPr>
        <b/>
        <sz val="11"/>
        <rFont val="Helvetia"/>
      </rPr>
      <t xml:space="preserve"> 
</t>
    </r>
    <r>
      <rPr>
        <sz val="11"/>
        <rFont val="Helvetia"/>
      </rPr>
      <t>2vs.2 (10min) + 3vs.3 (10min) + Vielseitigkeit (10min)</t>
    </r>
  </si>
  <si>
    <t>X</t>
  </si>
  <si>
    <t xml:space="preserve">Vielseitigkeitsposten </t>
  </si>
  <si>
    <t>KJBH</t>
  </si>
  <si>
    <t>CGAI</t>
  </si>
  <si>
    <t>BIHG</t>
  </si>
  <si>
    <t>DFBCE</t>
  </si>
  <si>
    <t>ICDA</t>
  </si>
  <si>
    <t>IE</t>
  </si>
  <si>
    <t>AC</t>
  </si>
  <si>
    <t>DG</t>
  </si>
  <si>
    <t>FKJG</t>
  </si>
  <si>
    <t>DE</t>
  </si>
  <si>
    <t>HC</t>
  </si>
  <si>
    <t>AJEF</t>
  </si>
  <si>
    <t>HDCBJ</t>
  </si>
  <si>
    <t>IGFH</t>
  </si>
  <si>
    <t>EGDJK</t>
  </si>
  <si>
    <t>KAEFI</t>
  </si>
  <si>
    <t>Sp. 1</t>
  </si>
  <si>
    <t>Sp.2</t>
  </si>
  <si>
    <t>DBCE</t>
  </si>
  <si>
    <t>EDJK</t>
  </si>
  <si>
    <t>KJH</t>
  </si>
  <si>
    <t>CGI</t>
  </si>
  <si>
    <t>HDCB</t>
  </si>
  <si>
    <t>KAEF</t>
  </si>
  <si>
    <t>Feld 1</t>
  </si>
  <si>
    <t>Feld 2</t>
  </si>
  <si>
    <t>Feld 3</t>
  </si>
  <si>
    <t>Feld 4</t>
  </si>
  <si>
    <t>Feld 5</t>
  </si>
  <si>
    <t>Vielseitigkeitsposten</t>
  </si>
  <si>
    <t>Pause (10 Minuten)</t>
  </si>
  <si>
    <r>
      <t xml:space="preserve"> </t>
    </r>
    <r>
      <rPr>
        <b/>
        <sz val="12"/>
        <rFont val="Helvetica"/>
      </rPr>
      <t xml:space="preserve">Riunione iniziale  </t>
    </r>
    <r>
      <rPr>
        <sz val="11"/>
        <rFont val="Helvetica"/>
      </rPr>
      <t>(15 minuti prima dell'inizio a centrocampo)</t>
    </r>
  </si>
  <si>
    <r>
      <rPr>
        <b/>
        <sz val="12"/>
        <rFont val="Helvetica"/>
      </rPr>
      <t xml:space="preserve">Resoconto e congedo  </t>
    </r>
    <r>
      <rPr>
        <sz val="11"/>
        <rFont val="Helvetica"/>
      </rPr>
      <t>(appena terminato il torneo a centrocampo)</t>
    </r>
  </si>
  <si>
    <t>Schicht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</si>
</sst>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/mm&quot; h&quot;;@"/>
  </numFmts>
  <fonts count="28">
    <font>
      <sz val="10"/>
      <color theme="1"/>
      <name val="Arial"/>
      <family val="2"/>
    </font>
    <font>
      <sz val="11"/>
      <name val="Helvetia"/>
    </font>
    <font>
      <b/>
      <u/>
      <sz val="11"/>
      <name val="Helvetia"/>
    </font>
    <font>
      <b/>
      <sz val="14"/>
      <name val="Helvetia"/>
    </font>
    <font>
      <b/>
      <sz val="11"/>
      <name val="Helvetia"/>
    </font>
    <font>
      <sz val="11"/>
      <color theme="0"/>
      <name val="Helvetia"/>
    </font>
    <font>
      <sz val="11"/>
      <color rgb="FFFF0000"/>
      <name val="Helvetia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Helvetia"/>
    </font>
    <font>
      <sz val="11"/>
      <color theme="1"/>
      <name val="Helvetica"/>
    </font>
    <font>
      <b/>
      <sz val="11"/>
      <color theme="1"/>
      <name val="Helvetica"/>
    </font>
    <font>
      <sz val="12"/>
      <name val="Helvetia"/>
    </font>
    <font>
      <sz val="8"/>
      <name val="Arial"/>
      <family val="2"/>
    </font>
    <font>
      <b/>
      <sz val="8"/>
      <name val="Helvetia"/>
    </font>
    <font>
      <sz val="8"/>
      <name val="Helvetia"/>
    </font>
    <font>
      <sz val="8"/>
      <color rgb="FFFF0000"/>
      <name val="Helvetia"/>
    </font>
    <font>
      <b/>
      <sz val="10"/>
      <name val="Helvetia"/>
    </font>
    <font>
      <sz val="10"/>
      <name val="Helvetia"/>
    </font>
    <font>
      <b/>
      <u/>
      <sz val="10"/>
      <name val="Helvetia"/>
    </font>
    <font>
      <b/>
      <i/>
      <sz val="8"/>
      <name val="Helvetia"/>
    </font>
    <font>
      <i/>
      <sz val="8"/>
      <name val="Helvetia"/>
    </font>
    <font>
      <sz val="8"/>
      <color theme="1"/>
      <name val="Helvetia"/>
    </font>
    <font>
      <b/>
      <sz val="12"/>
      <color theme="1"/>
      <name val="Calibri"/>
      <family val="2"/>
      <scheme val="minor"/>
    </font>
    <font>
      <sz val="8"/>
      <color rgb="FF00B050"/>
      <name val="Helvetia"/>
    </font>
    <font>
      <sz val="12"/>
      <name val="Helvetica"/>
    </font>
    <font>
      <b/>
      <sz val="12"/>
      <name val="Helvetica"/>
    </font>
    <font>
      <sz val="11"/>
      <name val="Helvetica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Dashed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6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20" fontId="5" fillId="0" borderId="0" xfId="0" applyNumberFormat="1" applyFont="1" applyAlignment="1">
      <alignment horizontal="left" vertical="center"/>
    </xf>
    <xf numFmtId="0" fontId="9" fillId="0" borderId="1" xfId="0" applyFont="1" applyBorder="1" applyAlignment="1" applyProtection="1">
      <alignment horizontal="center" vertical="center"/>
      <protection locked="0" hidden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3" borderId="3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right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0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center"/>
    </xf>
    <xf numFmtId="0" fontId="15" fillId="0" borderId="0" xfId="0" applyFont="1"/>
    <xf numFmtId="0" fontId="15" fillId="0" borderId="0" xfId="0" applyFont="1" applyAlignment="1">
      <alignment vertical="center"/>
    </xf>
    <xf numFmtId="0" fontId="14" fillId="0" borderId="1" xfId="0" applyFont="1" applyBorder="1" applyAlignment="1">
      <alignment vertical="center"/>
    </xf>
    <xf numFmtId="164" fontId="15" fillId="2" borderId="1" xfId="0" applyNumberFormat="1" applyFont="1" applyFill="1" applyBorder="1" applyAlignment="1" applyProtection="1">
      <alignment horizontal="left" vertical="center"/>
      <protection locked="0" hidden="1"/>
    </xf>
    <xf numFmtId="2" fontId="15" fillId="0" borderId="0" xfId="0" applyNumberFormat="1" applyFont="1" applyAlignment="1">
      <alignment vertical="center"/>
    </xf>
    <xf numFmtId="0" fontId="15" fillId="2" borderId="1" xfId="0" applyFont="1" applyFill="1" applyBorder="1" applyAlignment="1" applyProtection="1">
      <alignment vertical="center"/>
      <protection locked="0" hidden="1"/>
    </xf>
    <xf numFmtId="0" fontId="14" fillId="0" borderId="2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164" fontId="15" fillId="3" borderId="1" xfId="0" applyNumberFormat="1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right" vertical="center"/>
    </xf>
    <xf numFmtId="0" fontId="15" fillId="3" borderId="5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164" fontId="15" fillId="0" borderId="1" xfId="0" applyNumberFormat="1" applyFont="1" applyBorder="1" applyAlignment="1">
      <alignment horizontal="left" vertical="center"/>
    </xf>
    <xf numFmtId="0" fontId="15" fillId="0" borderId="2" xfId="0" applyFont="1" applyBorder="1" applyAlignment="1">
      <alignment horizontal="right" vertical="center"/>
    </xf>
    <xf numFmtId="0" fontId="15" fillId="0" borderId="5" xfId="0" applyFont="1" applyBorder="1" applyAlignment="1">
      <alignment horizontal="center" vertical="center"/>
    </xf>
    <xf numFmtId="164" fontId="15" fillId="0" borderId="0" xfId="0" applyNumberFormat="1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20" fillId="0" borderId="0" xfId="0" applyFont="1" applyFill="1" applyAlignment="1">
      <alignment horizontal="right" vertical="center"/>
    </xf>
    <xf numFmtId="0" fontId="15" fillId="0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right" vertical="center"/>
    </xf>
    <xf numFmtId="0" fontId="15" fillId="3" borderId="1" xfId="0" applyFont="1" applyFill="1" applyBorder="1" applyAlignment="1">
      <alignment horizontal="center" vertical="center"/>
    </xf>
    <xf numFmtId="0" fontId="21" fillId="0" borderId="6" xfId="0" applyFont="1" applyBorder="1" applyAlignment="1">
      <alignment horizontal="left" vertical="center"/>
    </xf>
    <xf numFmtId="0" fontId="15" fillId="0" borderId="0" xfId="0" applyFont="1" applyFill="1"/>
    <xf numFmtId="0" fontId="15" fillId="0" borderId="0" xfId="0" applyFont="1" applyFill="1" applyAlignment="1">
      <alignment vertical="center"/>
    </xf>
    <xf numFmtId="0" fontId="15" fillId="0" borderId="5" xfId="0" applyFont="1" applyFill="1" applyBorder="1" applyAlignment="1">
      <alignment horizontal="center" vertical="center"/>
    </xf>
    <xf numFmtId="164" fontId="15" fillId="4" borderId="1" xfId="0" applyNumberFormat="1" applyFont="1" applyFill="1" applyBorder="1" applyAlignment="1">
      <alignment horizontal="left" vertical="center"/>
    </xf>
    <xf numFmtId="0" fontId="15" fillId="4" borderId="2" xfId="0" applyFont="1" applyFill="1" applyBorder="1" applyAlignment="1">
      <alignment horizontal="right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3" borderId="4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 applyProtection="1">
      <alignment horizontal="left" vertical="center"/>
      <protection locked="0" hidden="1"/>
    </xf>
    <xf numFmtId="0" fontId="14" fillId="0" borderId="1" xfId="0" applyFont="1" applyBorder="1" applyAlignment="1">
      <alignment horizontal="left" vertical="center"/>
    </xf>
    <xf numFmtId="0" fontId="15" fillId="2" borderId="1" xfId="0" applyFont="1" applyFill="1" applyBorder="1" applyAlignment="1" applyProtection="1">
      <alignment horizontal="left" vertical="center"/>
      <protection locked="0" hidden="1"/>
    </xf>
    <xf numFmtId="0" fontId="14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5" fillId="3" borderId="4" xfId="0" applyFont="1" applyFill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22" fillId="0" borderId="6" xfId="0" applyFont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5" fillId="0" borderId="8" xfId="0" applyFont="1" applyBorder="1" applyAlignment="1">
      <alignment vertical="center"/>
    </xf>
    <xf numFmtId="0" fontId="15" fillId="0" borderId="11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15" fillId="0" borderId="8" xfId="0" applyFont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2" xfId="0" applyFont="1" applyBorder="1"/>
    <xf numFmtId="164" fontId="15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0" fontId="15" fillId="3" borderId="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15" fillId="2" borderId="2" xfId="0" applyFont="1" applyFill="1" applyBorder="1" applyAlignment="1" applyProtection="1">
      <alignment horizontal="left" vertical="center"/>
      <protection locked="0" hidden="1"/>
    </xf>
    <xf numFmtId="0" fontId="15" fillId="2" borderId="4" xfId="0" applyFont="1" applyFill="1" applyBorder="1" applyAlignment="1" applyProtection="1">
      <alignment horizontal="left" vertical="center"/>
      <protection locked="0" hidden="1"/>
    </xf>
    <xf numFmtId="0" fontId="14" fillId="0" borderId="1" xfId="0" applyFont="1" applyBorder="1" applyAlignment="1">
      <alignment horizontal="left" vertical="top" wrapText="1"/>
    </xf>
    <xf numFmtId="0" fontId="15" fillId="2" borderId="1" xfId="0" applyFont="1" applyFill="1" applyBorder="1" applyAlignment="1" applyProtection="1">
      <alignment horizontal="left" vertical="center"/>
      <protection locked="0" hidden="1"/>
    </xf>
    <xf numFmtId="0" fontId="20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3" borderId="4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center"/>
    </xf>
    <xf numFmtId="0" fontId="15" fillId="3" borderId="3" xfId="0" applyFont="1" applyFill="1" applyBorder="1" applyAlignment="1">
      <alignment horizontal="left" vertical="center"/>
    </xf>
    <xf numFmtId="0" fontId="15" fillId="4" borderId="4" xfId="0" applyFont="1" applyFill="1" applyBorder="1" applyAlignment="1">
      <alignment horizontal="left" vertical="center"/>
    </xf>
    <xf numFmtId="0" fontId="15" fillId="4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15" fillId="2" borderId="3" xfId="0" applyFont="1" applyFill="1" applyBorder="1" applyAlignment="1" applyProtection="1">
      <alignment horizontal="left" vertical="center"/>
      <protection locked="0" hidden="1"/>
    </xf>
    <xf numFmtId="0" fontId="15" fillId="0" borderId="0" xfId="0" applyFont="1" applyFill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2" fillId="3" borderId="2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23" fillId="0" borderId="6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64" fontId="7" fillId="3" borderId="3" xfId="0" applyNumberFormat="1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164" fontId="7" fillId="0" borderId="3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 applyProtection="1">
      <alignment horizontal="left" vertical="center"/>
      <protection locked="0" hidden="1"/>
    </xf>
    <xf numFmtId="0" fontId="1" fillId="2" borderId="1" xfId="0" applyFont="1" applyFill="1" applyBorder="1" applyAlignment="1" applyProtection="1">
      <alignment horizontal="left" vertical="center"/>
      <protection locked="0" hidden="1"/>
    </xf>
    <xf numFmtId="0" fontId="4" fillId="0" borderId="0" xfId="0" applyFont="1" applyAlignment="1">
      <alignment horizontal="left" vertical="center" wrapText="1"/>
    </xf>
    <xf numFmtId="164" fontId="7" fillId="0" borderId="3" xfId="0" applyNumberFormat="1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195263</xdr:colOff>
      <xdr:row>0</xdr:row>
      <xdr:rowOff>0</xdr:rowOff>
    </xdr:from>
    <xdr:to>
      <xdr:col>23</xdr:col>
      <xdr:colOff>389279</xdr:colOff>
      <xdr:row>1</xdr:row>
      <xdr:rowOff>78352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E220D8CB-3D35-449D-BFAF-73E088AF8B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96063" y="0"/>
          <a:ext cx="2994366" cy="6117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238125</xdr:colOff>
      <xdr:row>0</xdr:row>
      <xdr:rowOff>0</xdr:rowOff>
    </xdr:from>
    <xdr:to>
      <xdr:col>20</xdr:col>
      <xdr:colOff>32091</xdr:colOff>
      <xdr:row>1</xdr:row>
      <xdr:rowOff>78352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652E7BC3-9C18-4FF1-A8BA-5D978465CB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38825" y="0"/>
          <a:ext cx="2994366" cy="611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33685-D762-46A9-A35C-7423DC89F955}">
  <dimension ref="A1:Q48"/>
  <sheetViews>
    <sheetView topLeftCell="A13" zoomScale="102" zoomScaleNormal="84" workbookViewId="0">
      <selection activeCell="H39" sqref="H39:J47"/>
    </sheetView>
  </sheetViews>
  <sheetFormatPr defaultColWidth="11.3984375" defaultRowHeight="10.15"/>
  <cols>
    <col min="1" max="1" width="9.53125" style="27" customWidth="1"/>
    <col min="2" max="2" width="22.53125" style="27" customWidth="1"/>
    <col min="3" max="3" width="4.796875" style="27" customWidth="1"/>
    <col min="4" max="4" width="9.53125" style="27" customWidth="1"/>
    <col min="5" max="5" width="13.59765625" style="27" customWidth="1"/>
    <col min="6" max="6" width="9.59765625" style="27" customWidth="1"/>
    <col min="7" max="7" width="9.53125" style="27" customWidth="1"/>
    <col min="8" max="8" width="22.53125" style="27" customWidth="1"/>
    <col min="9" max="9" width="4.796875" style="27" customWidth="1"/>
    <col min="10" max="10" width="22.53125" style="27" customWidth="1"/>
    <col min="11" max="11" width="5.1328125" style="27" customWidth="1"/>
    <col min="12" max="12" width="4.46484375" style="27" customWidth="1"/>
    <col min="13" max="14" width="7.3984375" style="27" customWidth="1"/>
    <col min="15" max="17" width="4.73046875" style="27" customWidth="1"/>
    <col min="18" max="16384" width="11.3984375" style="27"/>
  </cols>
  <sheetData>
    <row r="1" spans="1:16" ht="33.4" customHeight="1">
      <c r="A1" s="107" t="s">
        <v>54</v>
      </c>
      <c r="B1" s="107"/>
      <c r="C1" s="107"/>
      <c r="D1" s="107"/>
      <c r="E1" s="108" t="s">
        <v>46</v>
      </c>
      <c r="F1" s="108"/>
      <c r="G1" s="108"/>
      <c r="H1" s="108"/>
      <c r="I1" s="44"/>
    </row>
    <row r="2" spans="1:16" s="28" customFormat="1"/>
    <row r="3" spans="1:16" s="28" customFormat="1">
      <c r="B3" s="29" t="s">
        <v>12</v>
      </c>
      <c r="D3" s="29" t="s">
        <v>0</v>
      </c>
    </row>
    <row r="4" spans="1:16" s="28" customFormat="1">
      <c r="B4" s="77"/>
      <c r="D4" s="30">
        <v>0.41666666666666669</v>
      </c>
      <c r="G4" s="31"/>
    </row>
    <row r="5" spans="1:16" s="28" customFormat="1"/>
    <row r="6" spans="1:16" s="28" customFormat="1">
      <c r="A6" s="29" t="s">
        <v>4</v>
      </c>
      <c r="B6" s="32" t="s">
        <v>19</v>
      </c>
      <c r="D6" s="29" t="s">
        <v>10</v>
      </c>
      <c r="E6" s="109" t="s">
        <v>18</v>
      </c>
      <c r="F6" s="110"/>
      <c r="H6" s="111" t="s">
        <v>1</v>
      </c>
      <c r="I6" s="111"/>
      <c r="J6" s="111"/>
      <c r="K6" s="34"/>
    </row>
    <row r="7" spans="1:16" s="28" customFormat="1">
      <c r="A7" s="29" t="s">
        <v>5</v>
      </c>
      <c r="B7" s="32" t="s">
        <v>13</v>
      </c>
      <c r="D7" s="29" t="s">
        <v>20</v>
      </c>
      <c r="E7" s="109" t="s">
        <v>21</v>
      </c>
      <c r="F7" s="110"/>
      <c r="H7" s="112"/>
      <c r="I7" s="112"/>
      <c r="J7" s="112"/>
      <c r="K7" s="34"/>
    </row>
    <row r="8" spans="1:16" s="28" customFormat="1">
      <c r="A8" s="29" t="s">
        <v>6</v>
      </c>
      <c r="B8" s="32" t="s">
        <v>14</v>
      </c>
      <c r="D8" s="33" t="s">
        <v>22</v>
      </c>
      <c r="E8" s="112" t="s">
        <v>23</v>
      </c>
      <c r="F8" s="112"/>
      <c r="H8" s="111" t="s">
        <v>2</v>
      </c>
      <c r="I8" s="111"/>
      <c r="J8" s="111"/>
      <c r="K8" s="34"/>
    </row>
    <row r="9" spans="1:16" s="28" customFormat="1">
      <c r="A9" s="29" t="s">
        <v>7</v>
      </c>
      <c r="B9" s="32" t="s">
        <v>15</v>
      </c>
      <c r="D9" s="33" t="s">
        <v>24</v>
      </c>
      <c r="E9" s="112" t="s">
        <v>35</v>
      </c>
      <c r="F9" s="112"/>
      <c r="H9" s="112"/>
      <c r="I9" s="112"/>
      <c r="J9" s="112"/>
      <c r="K9" s="34"/>
    </row>
    <row r="10" spans="1:16" s="28" customFormat="1">
      <c r="A10" s="29" t="s">
        <v>8</v>
      </c>
      <c r="B10" s="32" t="s">
        <v>16</v>
      </c>
      <c r="D10" s="33" t="s">
        <v>25</v>
      </c>
      <c r="E10" s="112" t="s">
        <v>36</v>
      </c>
      <c r="F10" s="112"/>
      <c r="H10" s="114" t="s">
        <v>3</v>
      </c>
      <c r="I10" s="114"/>
      <c r="J10" s="114"/>
      <c r="K10" s="34"/>
    </row>
    <row r="11" spans="1:16" s="28" customFormat="1">
      <c r="A11" s="29" t="s">
        <v>9</v>
      </c>
      <c r="B11" s="32" t="s">
        <v>17</v>
      </c>
      <c r="H11" s="116"/>
      <c r="I11" s="116"/>
      <c r="J11" s="116"/>
      <c r="K11" s="34"/>
    </row>
    <row r="12" spans="1:16" s="28" customFormat="1">
      <c r="H12" s="116"/>
      <c r="I12" s="116"/>
      <c r="J12" s="116"/>
      <c r="K12" s="34"/>
    </row>
    <row r="13" spans="1:16" s="28" customFormat="1">
      <c r="H13" s="116"/>
      <c r="I13" s="116"/>
      <c r="J13" s="116"/>
    </row>
    <row r="14" spans="1:16" s="28" customFormat="1"/>
    <row r="15" spans="1:16" s="28" customFormat="1">
      <c r="A15" s="78" t="s">
        <v>38</v>
      </c>
      <c r="B15" s="117" t="s">
        <v>39</v>
      </c>
      <c r="C15" s="117"/>
      <c r="D15" s="117"/>
      <c r="E15" s="117"/>
      <c r="F15" s="35"/>
      <c r="G15" s="78" t="s">
        <v>38</v>
      </c>
      <c r="H15" s="118" t="s">
        <v>47</v>
      </c>
      <c r="I15" s="119"/>
      <c r="J15" s="120"/>
    </row>
    <row r="16" spans="1:16" s="28" customFormat="1">
      <c r="A16" s="36">
        <f>$D$4</f>
        <v>0.41666666666666669</v>
      </c>
      <c r="B16" s="37" t="str">
        <f>B6</f>
        <v>A</v>
      </c>
      <c r="C16" s="38" t="s">
        <v>41</v>
      </c>
      <c r="D16" s="121" t="str">
        <f>E10</f>
        <v>K</v>
      </c>
      <c r="E16" s="122"/>
      <c r="F16" s="39"/>
      <c r="G16" s="36">
        <f>$D$4</f>
        <v>0.41666666666666669</v>
      </c>
      <c r="H16" s="37" t="str">
        <f>B7</f>
        <v>B</v>
      </c>
      <c r="I16" s="38" t="s">
        <v>41</v>
      </c>
      <c r="J16" s="74" t="str">
        <f>E9</f>
        <v>J</v>
      </c>
      <c r="M16" s="113" t="s">
        <v>48</v>
      </c>
      <c r="N16" s="113"/>
      <c r="O16" s="113"/>
      <c r="P16" s="113"/>
    </row>
    <row r="17" spans="1:17" s="28" customFormat="1">
      <c r="A17" s="40">
        <f>$D$4+"00:13"</f>
        <v>0.42569444444444449</v>
      </c>
      <c r="B17" s="41" t="str">
        <f>E10</f>
        <v>K</v>
      </c>
      <c r="C17" s="42" t="s">
        <v>41</v>
      </c>
      <c r="D17" s="115" t="str">
        <f>E9</f>
        <v>J</v>
      </c>
      <c r="E17" s="116"/>
      <c r="F17" s="39"/>
      <c r="G17" s="40">
        <f>$D$4+"00:13"</f>
        <v>0.42569444444444449</v>
      </c>
      <c r="H17" s="41" t="str">
        <f>B6</f>
        <v>A</v>
      </c>
      <c r="I17" s="42" t="s">
        <v>41</v>
      </c>
      <c r="J17" s="73" t="str">
        <f>E8</f>
        <v>I</v>
      </c>
    </row>
    <row r="18" spans="1:17" s="28" customFormat="1">
      <c r="A18" s="36">
        <f>$D$4+"00:26"</f>
        <v>0.43472222222222223</v>
      </c>
      <c r="B18" s="37" t="str">
        <f>B8</f>
        <v>C</v>
      </c>
      <c r="C18" s="38" t="s">
        <v>41</v>
      </c>
      <c r="D18" s="123" t="str">
        <f>B7</f>
        <v>B</v>
      </c>
      <c r="E18" s="121"/>
      <c r="F18" s="39"/>
      <c r="G18" s="36">
        <f>$D$4+"00:26"</f>
        <v>0.43472222222222223</v>
      </c>
      <c r="H18" s="37" t="str">
        <f>B9</f>
        <v>D</v>
      </c>
      <c r="I18" s="38" t="s">
        <v>41</v>
      </c>
      <c r="J18" s="74" t="str">
        <f>E7</f>
        <v>H</v>
      </c>
      <c r="L18" s="48"/>
      <c r="M18" s="49" t="s">
        <v>49</v>
      </c>
      <c r="N18" s="127" t="s">
        <v>50</v>
      </c>
      <c r="O18" s="128"/>
      <c r="P18" s="64" t="s">
        <v>51</v>
      </c>
    </row>
    <row r="19" spans="1:17" s="28" customFormat="1">
      <c r="A19" s="40">
        <f>$D$4+"00:39"</f>
        <v>0.44375000000000003</v>
      </c>
      <c r="B19" s="41" t="str">
        <f>E8</f>
        <v>I</v>
      </c>
      <c r="C19" s="42" t="s">
        <v>41</v>
      </c>
      <c r="D19" s="115" t="str">
        <f>E7</f>
        <v>H</v>
      </c>
      <c r="E19" s="116"/>
      <c r="F19" s="39"/>
      <c r="G19" s="40">
        <f>$D$4+"00:39"</f>
        <v>0.44375000000000003</v>
      </c>
      <c r="H19" s="41" t="str">
        <f>E10</f>
        <v>K</v>
      </c>
      <c r="I19" s="42" t="s">
        <v>41</v>
      </c>
      <c r="J19" s="73" t="str">
        <f>B11</f>
        <v>F</v>
      </c>
      <c r="M19" s="50"/>
      <c r="N19" s="86"/>
      <c r="O19" s="92"/>
      <c r="P19" s="50" t="s">
        <v>74</v>
      </c>
      <c r="Q19" s="95" t="s">
        <v>75</v>
      </c>
    </row>
    <row r="20" spans="1:17" s="28" customFormat="1">
      <c r="A20" s="40"/>
      <c r="B20" s="118" t="s">
        <v>45</v>
      </c>
      <c r="C20" s="119"/>
      <c r="D20" s="119"/>
      <c r="E20" s="120"/>
      <c r="F20" s="39"/>
      <c r="G20" s="40"/>
      <c r="H20" s="118" t="s">
        <v>45</v>
      </c>
      <c r="I20" s="119"/>
      <c r="J20" s="120"/>
      <c r="M20" s="51"/>
      <c r="N20" s="88"/>
      <c r="O20" s="93"/>
      <c r="P20" s="52"/>
      <c r="Q20" s="91"/>
    </row>
    <row r="21" spans="1:17" s="28" customFormat="1">
      <c r="A21" s="36">
        <f>$D$4+"00:59"</f>
        <v>0.45763888888888893</v>
      </c>
      <c r="B21" s="37" t="str">
        <f>E8</f>
        <v>I</v>
      </c>
      <c r="C21" s="38" t="s">
        <v>41</v>
      </c>
      <c r="D21" s="121" t="str">
        <f>B9</f>
        <v>D</v>
      </c>
      <c r="E21" s="122"/>
      <c r="F21" s="39"/>
      <c r="G21" s="36">
        <f>$D$4+"00:59"</f>
        <v>0.45763888888888893</v>
      </c>
      <c r="H21" s="37" t="str">
        <f>E7</f>
        <v>H</v>
      </c>
      <c r="I21" s="38" t="s">
        <v>41</v>
      </c>
      <c r="J21" s="74" t="str">
        <f>E6</f>
        <v>G</v>
      </c>
      <c r="L21" s="53" t="s">
        <v>19</v>
      </c>
      <c r="M21" s="50" t="s">
        <v>58</v>
      </c>
      <c r="N21" s="86" t="s">
        <v>63</v>
      </c>
      <c r="O21" s="94" t="s">
        <v>56</v>
      </c>
      <c r="P21" s="52" t="s">
        <v>56</v>
      </c>
      <c r="Q21" s="52"/>
    </row>
    <row r="22" spans="1:17" s="28" customFormat="1">
      <c r="A22" s="40">
        <f>$D$4+"01:12"</f>
        <v>0.46666666666666667</v>
      </c>
      <c r="B22" s="41" t="str">
        <f>E6</f>
        <v>G</v>
      </c>
      <c r="C22" s="42" t="s">
        <v>41</v>
      </c>
      <c r="D22" s="115" t="str">
        <f>B9</f>
        <v>D</v>
      </c>
      <c r="E22" s="116"/>
      <c r="F22" s="39"/>
      <c r="G22" s="40">
        <f>$D$4+"01:12"</f>
        <v>0.46666666666666667</v>
      </c>
      <c r="H22" s="41" t="str">
        <f>B6</f>
        <v>A</v>
      </c>
      <c r="I22" s="42" t="s">
        <v>41</v>
      </c>
      <c r="J22" s="73" t="str">
        <f>B10</f>
        <v>E</v>
      </c>
      <c r="L22" s="53" t="s">
        <v>13</v>
      </c>
      <c r="M22" s="50" t="s">
        <v>59</v>
      </c>
      <c r="N22" s="86" t="s">
        <v>35</v>
      </c>
      <c r="O22" s="94" t="s">
        <v>56</v>
      </c>
      <c r="P22" s="52" t="s">
        <v>56</v>
      </c>
      <c r="Q22" s="52" t="s">
        <v>56</v>
      </c>
    </row>
    <row r="23" spans="1:17" s="28" customFormat="1">
      <c r="A23" s="36">
        <f>$D$4+"01:25"</f>
        <v>0.47569444444444448</v>
      </c>
      <c r="B23" s="37" t="str">
        <f>B10</f>
        <v>E</v>
      </c>
      <c r="C23" s="38" t="s">
        <v>41</v>
      </c>
      <c r="D23" s="121" t="str">
        <f>B11</f>
        <v>F</v>
      </c>
      <c r="E23" s="122"/>
      <c r="F23" s="39"/>
      <c r="G23" s="36">
        <f>$D$4+"01:25"</f>
        <v>0.47569444444444448</v>
      </c>
      <c r="H23" s="37" t="str">
        <f>B9</f>
        <v>D</v>
      </c>
      <c r="I23" s="38" t="s">
        <v>41</v>
      </c>
      <c r="J23" s="74" t="str">
        <f>B8</f>
        <v>C</v>
      </c>
      <c r="L23" s="53" t="s">
        <v>14</v>
      </c>
      <c r="M23" s="50" t="s">
        <v>60</v>
      </c>
      <c r="N23" s="86" t="s">
        <v>67</v>
      </c>
      <c r="O23" s="94" t="s">
        <v>56</v>
      </c>
      <c r="P23" s="52"/>
      <c r="Q23" s="52" t="s">
        <v>56</v>
      </c>
    </row>
    <row r="24" spans="1:17" s="28" customFormat="1">
      <c r="A24" s="68">
        <f>$D$4+"01:38"</f>
        <v>0.48472222222222222</v>
      </c>
      <c r="B24" s="69" t="str">
        <f>E6</f>
        <v>G</v>
      </c>
      <c r="C24" s="70" t="s">
        <v>41</v>
      </c>
      <c r="D24" s="124" t="str">
        <f>B11</f>
        <v>F</v>
      </c>
      <c r="E24" s="125"/>
      <c r="F24" s="39"/>
      <c r="G24" s="68">
        <f>$D$4+"01:38"</f>
        <v>0.48472222222222222</v>
      </c>
      <c r="H24" s="69" t="str">
        <f>B10</f>
        <v>E</v>
      </c>
      <c r="I24" s="70" t="s">
        <v>41</v>
      </c>
      <c r="J24" s="72" t="str">
        <f>B8</f>
        <v>C</v>
      </c>
      <c r="L24" s="53" t="s">
        <v>15</v>
      </c>
      <c r="M24" s="54" t="s">
        <v>71</v>
      </c>
      <c r="N24" s="89" t="s">
        <v>68</v>
      </c>
      <c r="O24" s="94"/>
      <c r="P24" s="52" t="s">
        <v>56</v>
      </c>
      <c r="Q24" s="52" t="s">
        <v>56</v>
      </c>
    </row>
    <row r="25" spans="1:17" s="28" customFormat="1" ht="20.75" customHeight="1">
      <c r="A25" s="39"/>
      <c r="G25" s="43"/>
      <c r="L25" s="53" t="s">
        <v>16</v>
      </c>
      <c r="M25" s="54" t="s">
        <v>66</v>
      </c>
      <c r="N25" s="89" t="s">
        <v>64</v>
      </c>
      <c r="O25" s="94" t="s">
        <v>56</v>
      </c>
      <c r="P25" s="52"/>
      <c r="Q25" s="52" t="s">
        <v>56</v>
      </c>
    </row>
    <row r="26" spans="1:17" s="28" customFormat="1">
      <c r="A26" s="78" t="s">
        <v>38</v>
      </c>
      <c r="B26" s="117" t="s">
        <v>42</v>
      </c>
      <c r="C26" s="117"/>
      <c r="D26" s="117"/>
      <c r="E26" s="117"/>
      <c r="F26" s="35"/>
      <c r="G26" s="78" t="s">
        <v>38</v>
      </c>
      <c r="H26" s="76" t="s">
        <v>40</v>
      </c>
      <c r="I26" s="96"/>
      <c r="J26" s="96"/>
      <c r="L26" s="62" t="s">
        <v>17</v>
      </c>
      <c r="M26" s="54" t="s">
        <v>72</v>
      </c>
      <c r="N26" s="90" t="s">
        <v>36</v>
      </c>
      <c r="O26" s="94" t="s">
        <v>56</v>
      </c>
      <c r="P26" s="52"/>
      <c r="Q26" s="52" t="s">
        <v>56</v>
      </c>
    </row>
    <row r="27" spans="1:17" s="28" customFormat="1">
      <c r="A27" s="36">
        <f>$D$4</f>
        <v>0.41666666666666669</v>
      </c>
      <c r="B27" s="37" t="str">
        <f>B8</f>
        <v>C</v>
      </c>
      <c r="C27" s="38" t="s">
        <v>41</v>
      </c>
      <c r="D27" s="121" t="str">
        <f>E8</f>
        <v>I</v>
      </c>
      <c r="E27" s="122"/>
      <c r="F27" s="39"/>
      <c r="G27" s="36">
        <f>$D$4</f>
        <v>0.41666666666666669</v>
      </c>
      <c r="H27" s="63" t="str">
        <f>B11</f>
        <v>F</v>
      </c>
      <c r="I27" s="96"/>
      <c r="J27" s="96"/>
      <c r="L27" s="62" t="s">
        <v>18</v>
      </c>
      <c r="M27" s="54" t="s">
        <v>61</v>
      </c>
      <c r="N27" s="89" t="s">
        <v>21</v>
      </c>
      <c r="O27" s="94"/>
      <c r="P27" s="52" t="s">
        <v>56</v>
      </c>
      <c r="Q27" s="52" t="s">
        <v>56</v>
      </c>
    </row>
    <row r="28" spans="1:17" s="28" customFormat="1">
      <c r="A28" s="40">
        <f>$D$4+"00:13"</f>
        <v>0.42569444444444449</v>
      </c>
      <c r="B28" s="41" t="str">
        <f>B9</f>
        <v>D</v>
      </c>
      <c r="C28" s="42" t="s">
        <v>41</v>
      </c>
      <c r="D28" s="115" t="str">
        <f>B11</f>
        <v>F</v>
      </c>
      <c r="E28" s="116"/>
      <c r="F28" s="39"/>
      <c r="G28" s="40">
        <f>$D$4+"00:13"</f>
        <v>0.42569444444444449</v>
      </c>
      <c r="H28" s="76" t="str">
        <f>B10</f>
        <v>E</v>
      </c>
      <c r="I28" s="96"/>
      <c r="J28" s="96"/>
      <c r="L28" s="53" t="s">
        <v>21</v>
      </c>
      <c r="M28" s="54" t="s">
        <v>62</v>
      </c>
      <c r="N28" s="89" t="s">
        <v>65</v>
      </c>
      <c r="O28" s="94" t="s">
        <v>56</v>
      </c>
      <c r="P28" s="52" t="s">
        <v>56</v>
      </c>
      <c r="Q28" s="52"/>
    </row>
    <row r="29" spans="1:17" s="28" customFormat="1">
      <c r="A29" s="36">
        <f>$D$4+"00:26"</f>
        <v>0.43472222222222223</v>
      </c>
      <c r="B29" s="37" t="str">
        <f>B10</f>
        <v>E</v>
      </c>
      <c r="C29" s="38" t="s">
        <v>41</v>
      </c>
      <c r="D29" s="121" t="str">
        <f>D16</f>
        <v>K</v>
      </c>
      <c r="E29" s="122"/>
      <c r="F29" s="39"/>
      <c r="G29" s="36">
        <f>$D$4+"00:26"</f>
        <v>0.43472222222222223</v>
      </c>
      <c r="H29" s="63" t="str">
        <f>B6</f>
        <v>A</v>
      </c>
      <c r="I29" s="96"/>
      <c r="J29" s="96"/>
      <c r="L29" s="62" t="s">
        <v>23</v>
      </c>
      <c r="M29" s="54" t="s">
        <v>70</v>
      </c>
      <c r="N29" s="89" t="s">
        <v>19</v>
      </c>
      <c r="O29" s="94"/>
      <c r="P29" s="52" t="s">
        <v>56</v>
      </c>
      <c r="Q29" s="52" t="s">
        <v>56</v>
      </c>
    </row>
    <row r="30" spans="1:17" s="28" customFormat="1">
      <c r="A30" s="40">
        <f>$D$4+"00:39"</f>
        <v>0.44375000000000003</v>
      </c>
      <c r="B30" s="41" t="str">
        <f>E9</f>
        <v>J</v>
      </c>
      <c r="C30" s="42" t="s">
        <v>41</v>
      </c>
      <c r="D30" s="115" t="str">
        <f>B6</f>
        <v>A</v>
      </c>
      <c r="E30" s="116"/>
      <c r="F30" s="39"/>
      <c r="G30" s="40">
        <f>$D$4+"00:39"</f>
        <v>0.44375000000000003</v>
      </c>
      <c r="H30" s="76" t="str">
        <f>B8</f>
        <v>C</v>
      </c>
      <c r="I30" s="96"/>
      <c r="J30" s="96"/>
      <c r="L30" s="62" t="s">
        <v>35</v>
      </c>
      <c r="M30" s="54" t="s">
        <v>73</v>
      </c>
      <c r="N30" s="89" t="s">
        <v>13</v>
      </c>
      <c r="O30" s="94" t="s">
        <v>56</v>
      </c>
      <c r="P30" s="52" t="s">
        <v>56</v>
      </c>
      <c r="Q30" s="52"/>
    </row>
    <row r="31" spans="1:17" s="28" customFormat="1">
      <c r="A31" s="40"/>
      <c r="B31" s="118" t="s">
        <v>45</v>
      </c>
      <c r="C31" s="119"/>
      <c r="D31" s="119"/>
      <c r="E31" s="120"/>
      <c r="F31" s="39"/>
      <c r="G31" s="40"/>
      <c r="H31" s="76" t="s">
        <v>45</v>
      </c>
      <c r="I31" s="96"/>
      <c r="J31" s="96"/>
      <c r="L31" s="53" t="s">
        <v>36</v>
      </c>
      <c r="M31" s="54" t="s">
        <v>69</v>
      </c>
      <c r="N31" s="89" t="s">
        <v>17</v>
      </c>
      <c r="O31" s="94" t="s">
        <v>56</v>
      </c>
      <c r="P31" s="52" t="s">
        <v>56</v>
      </c>
      <c r="Q31" s="52" t="s">
        <v>56</v>
      </c>
    </row>
    <row r="32" spans="1:17" s="28" customFormat="1">
      <c r="A32" s="36">
        <f>$D$4+"00:59"</f>
        <v>0.45763888888888893</v>
      </c>
      <c r="B32" s="37" t="str">
        <f>E9</f>
        <v>J</v>
      </c>
      <c r="C32" s="38" t="s">
        <v>41</v>
      </c>
      <c r="D32" s="121" t="str">
        <f>B10</f>
        <v>E</v>
      </c>
      <c r="E32" s="122"/>
      <c r="F32" s="39"/>
      <c r="G32" s="36">
        <f>$D$4+"00:59"</f>
        <v>0.45763888888888893</v>
      </c>
      <c r="H32" s="63" t="str">
        <f>B7</f>
        <v>B</v>
      </c>
      <c r="I32" s="96"/>
      <c r="J32" s="96"/>
      <c r="L32" s="59"/>
      <c r="M32" s="60"/>
      <c r="N32" s="60"/>
      <c r="O32" s="60"/>
      <c r="P32" s="58"/>
    </row>
    <row r="33" spans="1:16" s="28" customFormat="1">
      <c r="A33" s="40">
        <f>$D$4+"01:12"</f>
        <v>0.46666666666666667</v>
      </c>
      <c r="B33" s="41" t="str">
        <f>E7</f>
        <v>H</v>
      </c>
      <c r="C33" s="42" t="s">
        <v>41</v>
      </c>
      <c r="D33" s="115" t="str">
        <f>B8</f>
        <v>C</v>
      </c>
      <c r="E33" s="116"/>
      <c r="F33" s="39"/>
      <c r="G33" s="40">
        <f>$D$4+"01:12"</f>
        <v>0.46666666666666667</v>
      </c>
      <c r="H33" s="76" t="str">
        <f>E10</f>
        <v>K</v>
      </c>
      <c r="I33" s="96"/>
      <c r="J33" s="96"/>
      <c r="L33" s="57"/>
      <c r="M33" s="57"/>
      <c r="N33" s="57"/>
      <c r="O33" s="57"/>
      <c r="P33" s="57"/>
    </row>
    <row r="34" spans="1:16" s="28" customFormat="1">
      <c r="A34" s="36">
        <f>$D$4+"01:25"</f>
        <v>0.47569444444444448</v>
      </c>
      <c r="B34" s="37" t="str">
        <f>E6</f>
        <v>G</v>
      </c>
      <c r="C34" s="38" t="s">
        <v>41</v>
      </c>
      <c r="D34" s="121" t="str">
        <f>B7</f>
        <v>B</v>
      </c>
      <c r="E34" s="122"/>
      <c r="F34" s="39"/>
      <c r="G34" s="36">
        <f>$D$4+"01:25"</f>
        <v>0.47569444444444448</v>
      </c>
      <c r="H34" s="63" t="str">
        <f>E9</f>
        <v>J</v>
      </c>
      <c r="I34" s="96"/>
      <c r="J34" s="96"/>
    </row>
    <row r="35" spans="1:16">
      <c r="A35" s="68">
        <f>$D$4+"01:38"</f>
        <v>0.48472222222222222</v>
      </c>
      <c r="B35" s="69" t="str">
        <f>B6</f>
        <v>A</v>
      </c>
      <c r="C35" s="70" t="s">
        <v>41</v>
      </c>
      <c r="D35" s="124" t="str">
        <f>B7</f>
        <v>B</v>
      </c>
      <c r="E35" s="125"/>
      <c r="F35" s="39"/>
      <c r="G35" s="68">
        <f>$D$4+"01:38"</f>
        <v>0.48472222222222222</v>
      </c>
      <c r="H35" s="71" t="str">
        <f>E7</f>
        <v>H</v>
      </c>
      <c r="I35" s="96"/>
      <c r="J35" s="96"/>
    </row>
    <row r="37" spans="1:16">
      <c r="H37" s="117" t="s">
        <v>57</v>
      </c>
      <c r="I37" s="117"/>
      <c r="J37" s="117"/>
    </row>
    <row r="38" spans="1:16">
      <c r="A38" s="78" t="s">
        <v>38</v>
      </c>
      <c r="B38" s="126" t="s">
        <v>43</v>
      </c>
      <c r="C38" s="126"/>
      <c r="D38" s="126"/>
      <c r="E38" s="126"/>
      <c r="F38" s="35"/>
      <c r="G38" s="78" t="s">
        <v>38</v>
      </c>
      <c r="H38" s="87" t="s">
        <v>52</v>
      </c>
      <c r="I38" s="97"/>
      <c r="J38" s="87" t="s">
        <v>53</v>
      </c>
      <c r="K38" s="65"/>
      <c r="L38" s="65"/>
    </row>
    <row r="39" spans="1:16">
      <c r="A39" s="36">
        <f>$D$4</f>
        <v>0.41666666666666669</v>
      </c>
      <c r="B39" s="37" t="str">
        <f>B9</f>
        <v>D</v>
      </c>
      <c r="C39" s="38"/>
      <c r="D39" s="121" t="str">
        <f>E7</f>
        <v>H</v>
      </c>
      <c r="E39" s="122"/>
      <c r="F39" s="39"/>
      <c r="G39" s="36">
        <f>$D$4</f>
        <v>0.41666666666666669</v>
      </c>
      <c r="H39" s="63" t="str">
        <f>E6</f>
        <v>G</v>
      </c>
      <c r="I39" s="38"/>
      <c r="J39" s="63" t="str">
        <f>B10</f>
        <v>E</v>
      </c>
      <c r="K39" s="65"/>
      <c r="L39" s="65"/>
    </row>
    <row r="40" spans="1:16">
      <c r="A40" s="40">
        <f>$D$4+"00:13"</f>
        <v>0.42569444444444449</v>
      </c>
      <c r="B40" s="41" t="str">
        <f>B8</f>
        <v>C</v>
      </c>
      <c r="C40" s="42"/>
      <c r="D40" s="115" t="str">
        <f>E6</f>
        <v>G</v>
      </c>
      <c r="E40" s="116"/>
      <c r="F40" s="39"/>
      <c r="G40" s="40">
        <f>$D$4+"00:13"</f>
        <v>0.42569444444444449</v>
      </c>
      <c r="H40" s="76" t="str">
        <f>E7</f>
        <v>H</v>
      </c>
      <c r="I40" s="42"/>
      <c r="J40" s="76" t="str">
        <f>B7</f>
        <v>B</v>
      </c>
      <c r="L40" s="65"/>
    </row>
    <row r="41" spans="1:16">
      <c r="A41" s="36">
        <f>$D$4+"00:26"</f>
        <v>0.43472222222222223</v>
      </c>
      <c r="B41" s="37" t="str">
        <f>B11</f>
        <v>F</v>
      </c>
      <c r="C41" s="38"/>
      <c r="D41" s="121" t="str">
        <f>E9</f>
        <v>J</v>
      </c>
      <c r="E41" s="122"/>
      <c r="F41" s="39"/>
      <c r="G41" s="36">
        <f>$D$4+"00:26"</f>
        <v>0.43472222222222223</v>
      </c>
      <c r="H41" s="63" t="str">
        <f>E8</f>
        <v>I</v>
      </c>
      <c r="I41" s="38"/>
      <c r="J41" s="63" t="str">
        <f>E6</f>
        <v>G</v>
      </c>
      <c r="K41" s="65"/>
      <c r="L41" s="65"/>
    </row>
    <row r="42" spans="1:16">
      <c r="A42" s="40">
        <f>$D$4+"00:39"</f>
        <v>0.44375000000000003</v>
      </c>
      <c r="B42" s="41" t="str">
        <f>E6</f>
        <v>G</v>
      </c>
      <c r="C42" s="42"/>
      <c r="D42" s="115" t="str">
        <f>B10</f>
        <v>E</v>
      </c>
      <c r="E42" s="116"/>
      <c r="F42" s="39"/>
      <c r="G42" s="40">
        <f>$D$4+"00:39"</f>
        <v>0.44375000000000003</v>
      </c>
      <c r="H42" s="76" t="str">
        <f>B7</f>
        <v>B</v>
      </c>
      <c r="I42" s="42"/>
      <c r="J42" s="76" t="str">
        <f>B9</f>
        <v>D</v>
      </c>
      <c r="K42" s="65"/>
      <c r="L42" s="65"/>
    </row>
    <row r="43" spans="1:16">
      <c r="A43" s="40"/>
      <c r="B43" s="118" t="s">
        <v>45</v>
      </c>
      <c r="C43" s="119"/>
      <c r="D43" s="119"/>
      <c r="E43" s="120"/>
      <c r="F43" s="39"/>
      <c r="G43" s="40"/>
      <c r="H43" s="118" t="s">
        <v>45</v>
      </c>
      <c r="I43" s="119"/>
      <c r="J43" s="120"/>
      <c r="K43" s="65"/>
      <c r="L43" s="65"/>
    </row>
    <row r="44" spans="1:16">
      <c r="A44" s="36">
        <f>$D$4+"00:59"</f>
        <v>0.45763888888888893</v>
      </c>
      <c r="B44" s="37" t="str">
        <f>E10</f>
        <v>K</v>
      </c>
      <c r="C44" s="38"/>
      <c r="D44" s="121" t="str">
        <f>B11</f>
        <v>F</v>
      </c>
      <c r="E44" s="122"/>
      <c r="F44" s="39"/>
      <c r="G44" s="36">
        <f>$D$4+"00:59"</f>
        <v>0.45763888888888893</v>
      </c>
      <c r="H44" s="63" t="str">
        <f>B6</f>
        <v>A</v>
      </c>
      <c r="I44" s="38"/>
      <c r="J44" s="63" t="str">
        <f>B8</f>
        <v>C</v>
      </c>
      <c r="K44" s="65"/>
      <c r="L44" s="65"/>
    </row>
    <row r="45" spans="1:16">
      <c r="A45" s="40">
        <f>$D$4+"01:12"</f>
        <v>0.46666666666666667</v>
      </c>
      <c r="B45" s="41" t="str">
        <f>E8</f>
        <v>I</v>
      </c>
      <c r="C45" s="42"/>
      <c r="D45" s="115" t="str">
        <f>B7</f>
        <v>B</v>
      </c>
      <c r="E45" s="116"/>
      <c r="F45" s="39"/>
      <c r="G45" s="40">
        <f>$D$4+"01:12"</f>
        <v>0.46666666666666667</v>
      </c>
      <c r="H45" s="75" t="str">
        <f>E9</f>
        <v>J</v>
      </c>
      <c r="I45" s="67"/>
      <c r="J45" s="75" t="str">
        <f>B11</f>
        <v>F</v>
      </c>
      <c r="K45" s="65"/>
      <c r="L45" s="65"/>
    </row>
    <row r="46" spans="1:16">
      <c r="A46" s="36">
        <f>$D$4+"01:25"</f>
        <v>0.47569444444444448</v>
      </c>
      <c r="B46" s="37" t="str">
        <f>E7</f>
        <v>H</v>
      </c>
      <c r="C46" s="38"/>
      <c r="D46" s="121" t="str">
        <f>B6</f>
        <v>A</v>
      </c>
      <c r="E46" s="122"/>
      <c r="F46" s="39"/>
      <c r="G46" s="36">
        <f>$D$4+"01:25"</f>
        <v>0.47569444444444448</v>
      </c>
      <c r="H46" s="63" t="str">
        <f>E10</f>
        <v>K</v>
      </c>
      <c r="I46" s="38"/>
      <c r="J46" s="63" t="str">
        <f>E8</f>
        <v>I</v>
      </c>
      <c r="K46" s="65"/>
      <c r="L46" s="65"/>
    </row>
    <row r="47" spans="1:16">
      <c r="A47" s="68">
        <f>$D$4+"01:38"</f>
        <v>0.48472222222222222</v>
      </c>
      <c r="B47" s="69" t="str">
        <f>E9</f>
        <v>J</v>
      </c>
      <c r="C47" s="70"/>
      <c r="D47" s="124" t="str">
        <f>E8</f>
        <v>I</v>
      </c>
      <c r="E47" s="125"/>
      <c r="F47" s="39"/>
      <c r="G47" s="68">
        <f>$D$4+"01:38"</f>
        <v>0.48472222222222222</v>
      </c>
      <c r="H47" s="71" t="str">
        <f>B9</f>
        <v>D</v>
      </c>
      <c r="I47" s="70"/>
      <c r="J47" s="71" t="str">
        <f>E10</f>
        <v>K</v>
      </c>
      <c r="K47" s="65"/>
      <c r="L47" s="65"/>
    </row>
    <row r="48" spans="1:16">
      <c r="A48" s="43"/>
      <c r="B48" s="39"/>
      <c r="C48" s="35"/>
      <c r="D48" s="28"/>
      <c r="E48" s="28"/>
      <c r="F48" s="28"/>
      <c r="G48" s="43"/>
      <c r="H48" s="39"/>
      <c r="I48" s="35"/>
      <c r="J48" s="66"/>
      <c r="K48" s="65"/>
      <c r="L48" s="65"/>
    </row>
  </sheetData>
  <mergeCells count="49">
    <mergeCell ref="H37:J37"/>
    <mergeCell ref="N18:O18"/>
    <mergeCell ref="D42:E42"/>
    <mergeCell ref="B43:E43"/>
    <mergeCell ref="D44:E44"/>
    <mergeCell ref="D29:E29"/>
    <mergeCell ref="D30:E30"/>
    <mergeCell ref="B31:E31"/>
    <mergeCell ref="H43:J43"/>
    <mergeCell ref="D32:E32"/>
    <mergeCell ref="D33:E33"/>
    <mergeCell ref="D23:E23"/>
    <mergeCell ref="D24:E24"/>
    <mergeCell ref="B26:E26"/>
    <mergeCell ref="D27:E27"/>
    <mergeCell ref="D28:E28"/>
    <mergeCell ref="D45:E45"/>
    <mergeCell ref="D46:E46"/>
    <mergeCell ref="D47:E47"/>
    <mergeCell ref="D34:E34"/>
    <mergeCell ref="D35:E35"/>
    <mergeCell ref="B38:E38"/>
    <mergeCell ref="D39:E39"/>
    <mergeCell ref="D40:E40"/>
    <mergeCell ref="D41:E41"/>
    <mergeCell ref="D22:E22"/>
    <mergeCell ref="H11:J13"/>
    <mergeCell ref="B15:E15"/>
    <mergeCell ref="H15:J15"/>
    <mergeCell ref="D16:E16"/>
    <mergeCell ref="D17:E17"/>
    <mergeCell ref="D18:E18"/>
    <mergeCell ref="D19:E19"/>
    <mergeCell ref="B20:E20"/>
    <mergeCell ref="H20:J20"/>
    <mergeCell ref="D21:E21"/>
    <mergeCell ref="M16:P16"/>
    <mergeCell ref="E8:F8"/>
    <mergeCell ref="H8:J8"/>
    <mergeCell ref="E9:F9"/>
    <mergeCell ref="H9:J9"/>
    <mergeCell ref="E10:F10"/>
    <mergeCell ref="H10:J10"/>
    <mergeCell ref="A1:D1"/>
    <mergeCell ref="E1:H1"/>
    <mergeCell ref="E6:F6"/>
    <mergeCell ref="H6:J6"/>
    <mergeCell ref="E7:F7"/>
    <mergeCell ref="H7:J7"/>
  </mergeCells>
  <phoneticPr fontId="13" type="noConversion"/>
  <pageMargins left="0.70866141732283472" right="0.70866141732283472" top="0.35433070866141736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79BA6-0217-4057-81BE-70831E06AF5F}">
  <dimension ref="A1:R59"/>
  <sheetViews>
    <sheetView tabSelected="1" zoomScale="118" zoomScaleNormal="84" workbookViewId="0">
      <selection activeCell="B24" sqref="B24"/>
    </sheetView>
  </sheetViews>
  <sheetFormatPr defaultColWidth="11.3984375" defaultRowHeight="10.15"/>
  <cols>
    <col min="1" max="1" width="9.53125" style="27" customWidth="1"/>
    <col min="2" max="2" width="22.53125" style="27" customWidth="1"/>
    <col min="3" max="3" width="4.796875" style="27" customWidth="1"/>
    <col min="4" max="4" width="9.53125" style="27" customWidth="1"/>
    <col min="5" max="5" width="13.59765625" style="27" customWidth="1"/>
    <col min="6" max="6" width="9.59765625" style="27" customWidth="1"/>
    <col min="7" max="7" width="9.53125" style="27" customWidth="1"/>
    <col min="8" max="8" width="22.53125" style="27" customWidth="1"/>
    <col min="9" max="9" width="4.796875" style="27" customWidth="1"/>
    <col min="10" max="10" width="22.53125" style="27" customWidth="1"/>
    <col min="11" max="11" width="5.1328125" style="27" customWidth="1"/>
    <col min="12" max="12" width="4.46484375" style="27" customWidth="1"/>
    <col min="13" max="14" width="7.3984375" style="27" customWidth="1"/>
    <col min="15" max="17" width="4.73046875" style="27" customWidth="1"/>
    <col min="18" max="16384" width="11.3984375" style="27"/>
  </cols>
  <sheetData>
    <row r="1" spans="1:11" ht="33.4" customHeight="1">
      <c r="A1" s="107" t="s">
        <v>54</v>
      </c>
      <c r="B1" s="107"/>
      <c r="C1" s="107"/>
      <c r="D1" s="107"/>
      <c r="E1" s="108" t="s">
        <v>46</v>
      </c>
      <c r="F1" s="108"/>
      <c r="G1" s="108"/>
      <c r="H1" s="108"/>
      <c r="I1" s="44"/>
    </row>
    <row r="2" spans="1:11" s="28" customFormat="1"/>
    <row r="3" spans="1:11" s="28" customFormat="1">
      <c r="B3" s="29" t="s">
        <v>12</v>
      </c>
      <c r="D3" s="29" t="s">
        <v>0</v>
      </c>
    </row>
    <row r="4" spans="1:11" s="28" customFormat="1">
      <c r="B4" s="79"/>
      <c r="D4" s="30">
        <v>0.41666666666666669</v>
      </c>
      <c r="G4" s="31"/>
    </row>
    <row r="5" spans="1:11" s="28" customFormat="1"/>
    <row r="6" spans="1:11" s="28" customFormat="1">
      <c r="A6" s="29" t="s">
        <v>4</v>
      </c>
      <c r="B6" s="32" t="s">
        <v>19</v>
      </c>
      <c r="D6" s="29" t="s">
        <v>10</v>
      </c>
      <c r="E6" s="109" t="s">
        <v>18</v>
      </c>
      <c r="F6" s="110"/>
      <c r="H6" s="134" t="s">
        <v>1</v>
      </c>
      <c r="I6" s="135"/>
      <c r="J6" s="136"/>
      <c r="K6" s="34"/>
    </row>
    <row r="7" spans="1:11" s="28" customFormat="1">
      <c r="A7" s="29" t="s">
        <v>5</v>
      </c>
      <c r="B7" s="32" t="s">
        <v>13</v>
      </c>
      <c r="D7" s="29" t="s">
        <v>20</v>
      </c>
      <c r="E7" s="109" t="s">
        <v>21</v>
      </c>
      <c r="F7" s="110"/>
      <c r="H7" s="109"/>
      <c r="I7" s="129"/>
      <c r="J7" s="110"/>
      <c r="K7" s="34"/>
    </row>
    <row r="8" spans="1:11" s="28" customFormat="1">
      <c r="A8" s="29" t="s">
        <v>6</v>
      </c>
      <c r="B8" s="32" t="s">
        <v>14</v>
      </c>
      <c r="D8" s="33" t="s">
        <v>22</v>
      </c>
      <c r="E8" s="109" t="s">
        <v>23</v>
      </c>
      <c r="F8" s="110"/>
      <c r="H8" s="134" t="s">
        <v>2</v>
      </c>
      <c r="I8" s="135"/>
      <c r="J8" s="136"/>
      <c r="K8" s="34"/>
    </row>
    <row r="9" spans="1:11" s="28" customFormat="1">
      <c r="A9" s="29" t="s">
        <v>7</v>
      </c>
      <c r="B9" s="32" t="s">
        <v>15</v>
      </c>
      <c r="D9" s="33" t="s">
        <v>24</v>
      </c>
      <c r="E9" s="109" t="s">
        <v>35</v>
      </c>
      <c r="F9" s="110"/>
      <c r="H9" s="109"/>
      <c r="I9" s="129"/>
      <c r="J9" s="110"/>
      <c r="K9" s="34"/>
    </row>
    <row r="10" spans="1:11" s="28" customFormat="1">
      <c r="A10" s="29" t="s">
        <v>8</v>
      </c>
      <c r="B10" s="32" t="s">
        <v>16</v>
      </c>
      <c r="D10" s="33" t="s">
        <v>25</v>
      </c>
      <c r="E10" s="109" t="s">
        <v>36</v>
      </c>
      <c r="F10" s="110"/>
      <c r="H10" s="131" t="s">
        <v>3</v>
      </c>
      <c r="I10" s="132"/>
      <c r="J10" s="133"/>
      <c r="K10" s="34"/>
    </row>
    <row r="11" spans="1:11" s="28" customFormat="1">
      <c r="A11" s="29" t="s">
        <v>9</v>
      </c>
      <c r="B11" s="32" t="s">
        <v>17</v>
      </c>
      <c r="H11" s="116"/>
      <c r="I11" s="116"/>
      <c r="J11" s="116"/>
      <c r="K11" s="34"/>
    </row>
    <row r="12" spans="1:11" s="28" customFormat="1">
      <c r="H12" s="116"/>
      <c r="I12" s="116"/>
      <c r="J12" s="116"/>
      <c r="K12" s="34"/>
    </row>
    <row r="13" spans="1:11" s="28" customFormat="1">
      <c r="H13" s="116"/>
      <c r="I13" s="116"/>
      <c r="J13" s="116"/>
    </row>
    <row r="14" spans="1:11" s="28" customFormat="1"/>
    <row r="15" spans="1:11" s="28" customFormat="1">
      <c r="A15" s="80" t="s">
        <v>38</v>
      </c>
      <c r="B15" s="117" t="s">
        <v>39</v>
      </c>
      <c r="C15" s="117"/>
      <c r="D15" s="117"/>
      <c r="E15" s="117"/>
      <c r="F15" s="35"/>
      <c r="G15" s="80" t="s">
        <v>38</v>
      </c>
      <c r="H15" s="118" t="s">
        <v>47</v>
      </c>
      <c r="I15" s="119"/>
      <c r="J15" s="120"/>
    </row>
    <row r="16" spans="1:11" s="28" customFormat="1">
      <c r="A16" s="36">
        <f>$D$4</f>
        <v>0.41666666666666669</v>
      </c>
      <c r="B16" s="37" t="str">
        <f>B6</f>
        <v>A</v>
      </c>
      <c r="C16" s="38" t="s">
        <v>41</v>
      </c>
      <c r="D16" s="121" t="str">
        <f>E10</f>
        <v>K</v>
      </c>
      <c r="E16" s="122"/>
      <c r="F16" s="39"/>
      <c r="G16" s="36">
        <f>$D$4</f>
        <v>0.41666666666666669</v>
      </c>
      <c r="H16" s="37" t="str">
        <f>B7</f>
        <v>B</v>
      </c>
      <c r="I16" s="38" t="s">
        <v>41</v>
      </c>
      <c r="J16" s="82" t="str">
        <f>E9</f>
        <v>J</v>
      </c>
    </row>
    <row r="17" spans="1:17" s="28" customFormat="1">
      <c r="A17" s="40">
        <f>$D$4+"00:13"</f>
        <v>0.42569444444444449</v>
      </c>
      <c r="B17" s="41" t="str">
        <f>E10</f>
        <v>K</v>
      </c>
      <c r="C17" s="42" t="s">
        <v>41</v>
      </c>
      <c r="D17" s="115" t="str">
        <f>E9</f>
        <v>J</v>
      </c>
      <c r="E17" s="116"/>
      <c r="F17" s="39"/>
      <c r="G17" s="40">
        <f>$D$4+"00:13"</f>
        <v>0.42569444444444449</v>
      </c>
      <c r="H17" s="41" t="str">
        <f>B6</f>
        <v>A</v>
      </c>
      <c r="I17" s="42" t="s">
        <v>41</v>
      </c>
      <c r="J17" s="83" t="str">
        <f>E8</f>
        <v>I</v>
      </c>
    </row>
    <row r="18" spans="1:17" s="28" customFormat="1">
      <c r="A18" s="36">
        <f>$D$4+"00:26"</f>
        <v>0.43472222222222223</v>
      </c>
      <c r="B18" s="37" t="str">
        <f>B8</f>
        <v>C</v>
      </c>
      <c r="C18" s="38" t="s">
        <v>41</v>
      </c>
      <c r="D18" s="123" t="str">
        <f>B7</f>
        <v>B</v>
      </c>
      <c r="E18" s="121"/>
      <c r="F18" s="39"/>
      <c r="G18" s="36">
        <f>$D$4+"00:26"</f>
        <v>0.43472222222222223</v>
      </c>
      <c r="H18" s="37" t="str">
        <f>B9</f>
        <v>D</v>
      </c>
      <c r="I18" s="38" t="s">
        <v>41</v>
      </c>
      <c r="J18" s="82" t="str">
        <f>E7</f>
        <v>H</v>
      </c>
      <c r="L18" s="48"/>
      <c r="M18" s="49" t="s">
        <v>49</v>
      </c>
      <c r="N18" s="127" t="s">
        <v>50</v>
      </c>
      <c r="O18" s="128"/>
      <c r="P18" s="64" t="s">
        <v>51</v>
      </c>
    </row>
    <row r="19" spans="1:17" s="28" customFormat="1">
      <c r="A19" s="40">
        <f>$D$4+"00:39"</f>
        <v>0.44375000000000003</v>
      </c>
      <c r="B19" s="41" t="str">
        <f>E8</f>
        <v>I</v>
      </c>
      <c r="C19" s="42" t="s">
        <v>41</v>
      </c>
      <c r="D19" s="115" t="str">
        <f>E7</f>
        <v>H</v>
      </c>
      <c r="E19" s="116"/>
      <c r="F19" s="39"/>
      <c r="G19" s="40">
        <f>$D$4+"00:39"</f>
        <v>0.44375000000000003</v>
      </c>
      <c r="H19" s="41" t="str">
        <f>E10</f>
        <v>K</v>
      </c>
      <c r="I19" s="42" t="s">
        <v>41</v>
      </c>
      <c r="J19" s="83" t="str">
        <f>B11</f>
        <v>F</v>
      </c>
      <c r="M19" s="50"/>
      <c r="N19" s="86"/>
      <c r="O19" s="92"/>
      <c r="P19" s="50" t="s">
        <v>74</v>
      </c>
      <c r="Q19" s="95" t="s">
        <v>75</v>
      </c>
    </row>
    <row r="20" spans="1:17" s="28" customFormat="1">
      <c r="A20" s="40"/>
      <c r="B20" s="118" t="s">
        <v>45</v>
      </c>
      <c r="C20" s="119"/>
      <c r="D20" s="119"/>
      <c r="E20" s="120"/>
      <c r="F20" s="39"/>
      <c r="G20" s="40"/>
      <c r="H20" s="118" t="s">
        <v>45</v>
      </c>
      <c r="I20" s="119"/>
      <c r="J20" s="120"/>
      <c r="M20" s="51"/>
      <c r="N20" s="88"/>
      <c r="O20" s="93"/>
      <c r="P20" s="52"/>
      <c r="Q20" s="91"/>
    </row>
    <row r="21" spans="1:17" s="28" customFormat="1">
      <c r="A21" s="36">
        <f>$D$4+"00:59"</f>
        <v>0.45763888888888893</v>
      </c>
      <c r="B21" s="37" t="str">
        <f>E8</f>
        <v>I</v>
      </c>
      <c r="C21" s="38" t="s">
        <v>41</v>
      </c>
      <c r="D21" s="121" t="str">
        <f>B9</f>
        <v>D</v>
      </c>
      <c r="E21" s="122"/>
      <c r="F21" s="39"/>
      <c r="G21" s="36">
        <f>$D$4+"00:59"</f>
        <v>0.45763888888888893</v>
      </c>
      <c r="H21" s="37" t="str">
        <f>E7</f>
        <v>H</v>
      </c>
      <c r="I21" s="38" t="s">
        <v>41</v>
      </c>
      <c r="J21" s="82" t="str">
        <f>E6</f>
        <v>G</v>
      </c>
      <c r="L21" s="53" t="s">
        <v>19</v>
      </c>
      <c r="M21" s="50" t="s">
        <v>78</v>
      </c>
      <c r="N21" s="86" t="s">
        <v>63</v>
      </c>
      <c r="O21" s="94" t="s">
        <v>56</v>
      </c>
      <c r="P21" s="52" t="s">
        <v>56</v>
      </c>
      <c r="Q21" s="52"/>
    </row>
    <row r="22" spans="1:17" s="28" customFormat="1">
      <c r="A22" s="40">
        <f>$D$4+"01:12"</f>
        <v>0.46666666666666667</v>
      </c>
      <c r="B22" s="41" t="str">
        <f>E6</f>
        <v>G</v>
      </c>
      <c r="C22" s="42" t="s">
        <v>41</v>
      </c>
      <c r="D22" s="115" t="str">
        <f>B9</f>
        <v>D</v>
      </c>
      <c r="E22" s="116"/>
      <c r="F22" s="39"/>
      <c r="G22" s="40">
        <f>$D$4+"01:12"</f>
        <v>0.46666666666666667</v>
      </c>
      <c r="H22" s="41" t="str">
        <f>B6</f>
        <v>A</v>
      </c>
      <c r="I22" s="42" t="s">
        <v>41</v>
      </c>
      <c r="J22" s="83" t="str">
        <f>B10</f>
        <v>E</v>
      </c>
      <c r="L22" s="53" t="s">
        <v>13</v>
      </c>
      <c r="M22" s="50" t="s">
        <v>79</v>
      </c>
      <c r="N22" s="86" t="s">
        <v>35</v>
      </c>
      <c r="O22" s="94" t="s">
        <v>56</v>
      </c>
      <c r="P22" s="52" t="s">
        <v>56</v>
      </c>
      <c r="Q22" s="52" t="s">
        <v>56</v>
      </c>
    </row>
    <row r="23" spans="1:17" s="28" customFormat="1">
      <c r="A23" s="36">
        <f>$D$4+"01:25"</f>
        <v>0.47569444444444448</v>
      </c>
      <c r="B23" s="37" t="str">
        <f>B10</f>
        <v>E</v>
      </c>
      <c r="C23" s="101" t="s">
        <v>41</v>
      </c>
      <c r="D23" s="121" t="str">
        <f>B11</f>
        <v>F</v>
      </c>
      <c r="E23" s="122"/>
      <c r="F23" s="39"/>
      <c r="G23" s="36">
        <f>$D$4+"01:25"</f>
        <v>0.47569444444444448</v>
      </c>
      <c r="H23" s="37" t="str">
        <f>B9</f>
        <v>D</v>
      </c>
      <c r="I23" s="101" t="s">
        <v>41</v>
      </c>
      <c r="J23" s="82" t="str">
        <f>B8</f>
        <v>C</v>
      </c>
      <c r="L23" s="53" t="s">
        <v>14</v>
      </c>
      <c r="M23" s="50" t="s">
        <v>60</v>
      </c>
      <c r="N23" s="86" t="s">
        <v>15</v>
      </c>
      <c r="O23" s="94" t="s">
        <v>56</v>
      </c>
      <c r="P23" s="52"/>
      <c r="Q23" s="52" t="s">
        <v>56</v>
      </c>
    </row>
    <row r="24" spans="1:17" s="28" customFormat="1">
      <c r="A24" s="98"/>
      <c r="B24" s="99"/>
      <c r="C24" s="60"/>
      <c r="D24" s="130"/>
      <c r="E24" s="130"/>
      <c r="F24" s="100"/>
      <c r="G24" s="98"/>
      <c r="H24" s="99"/>
      <c r="I24" s="60"/>
      <c r="J24" s="100"/>
      <c r="L24" s="53" t="s">
        <v>15</v>
      </c>
      <c r="M24" s="54" t="s">
        <v>71</v>
      </c>
      <c r="N24" s="89" t="s">
        <v>68</v>
      </c>
      <c r="O24" s="94"/>
      <c r="P24" s="52"/>
      <c r="Q24" s="52" t="s">
        <v>56</v>
      </c>
    </row>
    <row r="25" spans="1:17" s="28" customFormat="1" ht="10.15" customHeight="1">
      <c r="A25" s="39"/>
      <c r="G25" s="43"/>
      <c r="L25" s="53" t="s">
        <v>16</v>
      </c>
      <c r="M25" s="54" t="s">
        <v>66</v>
      </c>
      <c r="N25" s="89" t="s">
        <v>19</v>
      </c>
      <c r="O25" s="94" t="s">
        <v>56</v>
      </c>
      <c r="P25" s="52"/>
      <c r="Q25" s="52" t="s">
        <v>56</v>
      </c>
    </row>
    <row r="26" spans="1:17" s="28" customFormat="1">
      <c r="A26" s="80" t="s">
        <v>38</v>
      </c>
      <c r="B26" s="117" t="s">
        <v>42</v>
      </c>
      <c r="C26" s="117"/>
      <c r="D26" s="117"/>
      <c r="E26" s="117"/>
      <c r="F26" s="35"/>
      <c r="G26" s="80" t="s">
        <v>38</v>
      </c>
      <c r="H26" s="81" t="s">
        <v>40</v>
      </c>
      <c r="I26" s="96"/>
      <c r="J26" s="96"/>
      <c r="L26" s="53" t="s">
        <v>17</v>
      </c>
      <c r="M26" s="54" t="s">
        <v>77</v>
      </c>
      <c r="N26" s="90" t="s">
        <v>36</v>
      </c>
      <c r="O26" s="94" t="s">
        <v>56</v>
      </c>
      <c r="P26" s="52"/>
      <c r="Q26" s="52" t="s">
        <v>56</v>
      </c>
    </row>
    <row r="27" spans="1:17" s="28" customFormat="1">
      <c r="A27" s="36">
        <f>$D$4</f>
        <v>0.41666666666666669</v>
      </c>
      <c r="B27" s="37" t="str">
        <f>B8</f>
        <v>C</v>
      </c>
      <c r="C27" s="38" t="s">
        <v>41</v>
      </c>
      <c r="D27" s="121" t="str">
        <f>E8</f>
        <v>I</v>
      </c>
      <c r="E27" s="122"/>
      <c r="F27" s="39"/>
      <c r="G27" s="36">
        <f>$D$4</f>
        <v>0.41666666666666669</v>
      </c>
      <c r="H27" s="63" t="str">
        <f>B11</f>
        <v>F</v>
      </c>
      <c r="I27" s="96"/>
      <c r="J27" s="96"/>
      <c r="L27" s="53" t="s">
        <v>18</v>
      </c>
      <c r="M27" s="54" t="s">
        <v>76</v>
      </c>
      <c r="N27" s="89" t="s">
        <v>21</v>
      </c>
      <c r="O27" s="94"/>
      <c r="P27" s="52" t="s">
        <v>56</v>
      </c>
      <c r="Q27" s="52" t="s">
        <v>56</v>
      </c>
    </row>
    <row r="28" spans="1:17" s="28" customFormat="1">
      <c r="A28" s="40">
        <f>$D$4+"00:13"</f>
        <v>0.42569444444444449</v>
      </c>
      <c r="B28" s="41" t="str">
        <f>B9</f>
        <v>D</v>
      </c>
      <c r="C28" s="42" t="s">
        <v>41</v>
      </c>
      <c r="D28" s="115" t="str">
        <f>B11</f>
        <v>F</v>
      </c>
      <c r="E28" s="116"/>
      <c r="F28" s="39"/>
      <c r="G28" s="40">
        <f>$D$4+"00:13"</f>
        <v>0.42569444444444449</v>
      </c>
      <c r="H28" s="81" t="str">
        <f>B10</f>
        <v>E</v>
      </c>
      <c r="I28" s="96"/>
      <c r="J28" s="96"/>
      <c r="L28" s="53" t="s">
        <v>21</v>
      </c>
      <c r="M28" s="54" t="s">
        <v>62</v>
      </c>
      <c r="N28" s="89" t="s">
        <v>65</v>
      </c>
      <c r="O28" s="94"/>
      <c r="P28" s="52" t="s">
        <v>56</v>
      </c>
      <c r="Q28" s="52"/>
    </row>
    <row r="29" spans="1:17" s="28" customFormat="1">
      <c r="A29" s="36">
        <f>$D$4+"00:26"</f>
        <v>0.43472222222222223</v>
      </c>
      <c r="B29" s="37" t="str">
        <f>B10</f>
        <v>E</v>
      </c>
      <c r="C29" s="38" t="s">
        <v>41</v>
      </c>
      <c r="D29" s="121" t="str">
        <f>D16</f>
        <v>K</v>
      </c>
      <c r="E29" s="122"/>
      <c r="F29" s="39"/>
      <c r="G29" s="36">
        <f>$D$4+"00:26"</f>
        <v>0.43472222222222223</v>
      </c>
      <c r="H29" s="63" t="str">
        <f>B6</f>
        <v>A</v>
      </c>
      <c r="I29" s="96"/>
      <c r="J29" s="96"/>
      <c r="L29" s="53" t="s">
        <v>23</v>
      </c>
      <c r="M29" s="54" t="s">
        <v>80</v>
      </c>
      <c r="N29" s="89" t="s">
        <v>19</v>
      </c>
      <c r="O29" s="94"/>
      <c r="P29" s="52" t="s">
        <v>56</v>
      </c>
      <c r="Q29" s="52" t="s">
        <v>56</v>
      </c>
    </row>
    <row r="30" spans="1:17" s="28" customFormat="1">
      <c r="A30" s="40">
        <f>$D$4+"00:39"</f>
        <v>0.44375000000000003</v>
      </c>
      <c r="B30" s="41" t="str">
        <f>E9</f>
        <v>J</v>
      </c>
      <c r="C30" s="42" t="s">
        <v>41</v>
      </c>
      <c r="D30" s="115" t="str">
        <f>B6</f>
        <v>A</v>
      </c>
      <c r="E30" s="116"/>
      <c r="F30" s="39"/>
      <c r="G30" s="40">
        <f>$D$4+"00:39"</f>
        <v>0.44375000000000003</v>
      </c>
      <c r="H30" s="81" t="str">
        <f>B8</f>
        <v>C</v>
      </c>
      <c r="I30" s="96"/>
      <c r="J30" s="96"/>
      <c r="L30" s="53" t="s">
        <v>35</v>
      </c>
      <c r="M30" s="54" t="s">
        <v>81</v>
      </c>
      <c r="N30" s="89" t="s">
        <v>13</v>
      </c>
      <c r="O30" s="94" t="s">
        <v>56</v>
      </c>
      <c r="P30" s="52" t="s">
        <v>56</v>
      </c>
      <c r="Q30" s="52"/>
    </row>
    <row r="31" spans="1:17" s="28" customFormat="1">
      <c r="A31" s="40"/>
      <c r="B31" s="118" t="s">
        <v>45</v>
      </c>
      <c r="C31" s="119"/>
      <c r="D31" s="119"/>
      <c r="E31" s="120"/>
      <c r="F31" s="39"/>
      <c r="G31" s="40"/>
      <c r="H31" s="81" t="s">
        <v>45</v>
      </c>
      <c r="I31" s="96"/>
      <c r="J31" s="96"/>
      <c r="L31" s="53" t="s">
        <v>36</v>
      </c>
      <c r="M31" s="54" t="s">
        <v>69</v>
      </c>
      <c r="N31" s="89" t="s">
        <v>17</v>
      </c>
      <c r="O31" s="94" t="s">
        <v>56</v>
      </c>
      <c r="P31" s="52" t="s">
        <v>56</v>
      </c>
      <c r="Q31" s="52"/>
    </row>
    <row r="32" spans="1:17" s="28" customFormat="1">
      <c r="A32" s="36">
        <f>$D$4+"00:59"</f>
        <v>0.45763888888888893</v>
      </c>
      <c r="B32" s="37" t="str">
        <f>E9</f>
        <v>J</v>
      </c>
      <c r="C32" s="38" t="s">
        <v>41</v>
      </c>
      <c r="D32" s="121" t="str">
        <f>B10</f>
        <v>E</v>
      </c>
      <c r="E32" s="122"/>
      <c r="F32" s="39"/>
      <c r="G32" s="36">
        <f>$D$4+"00:59"</f>
        <v>0.45763888888888893</v>
      </c>
      <c r="H32" s="63" t="str">
        <f>B7</f>
        <v>B</v>
      </c>
      <c r="I32" s="96"/>
      <c r="J32" s="96"/>
      <c r="L32" s="59"/>
      <c r="M32" s="60"/>
      <c r="N32" s="60"/>
      <c r="O32" s="60"/>
      <c r="P32" s="58"/>
    </row>
    <row r="33" spans="1:16" s="28" customFormat="1">
      <c r="A33" s="40">
        <f>$D$4+"01:12"</f>
        <v>0.46666666666666667</v>
      </c>
      <c r="B33" s="41" t="str">
        <f>E7</f>
        <v>H</v>
      </c>
      <c r="C33" s="42" t="s">
        <v>41</v>
      </c>
      <c r="D33" s="115" t="str">
        <f>B8</f>
        <v>C</v>
      </c>
      <c r="E33" s="116"/>
      <c r="F33" s="39"/>
      <c r="G33" s="40">
        <f>$D$4+"01:12"</f>
        <v>0.46666666666666667</v>
      </c>
      <c r="H33" s="81" t="str">
        <f>E10</f>
        <v>K</v>
      </c>
      <c r="I33" s="96"/>
      <c r="J33" s="96"/>
      <c r="L33" s="57"/>
      <c r="M33" s="57"/>
      <c r="N33" s="57"/>
      <c r="O33" s="57"/>
      <c r="P33" s="57"/>
    </row>
    <row r="34" spans="1:16" s="28" customFormat="1">
      <c r="A34" s="36">
        <f>$D$4+"01:25"</f>
        <v>0.47569444444444448</v>
      </c>
      <c r="B34" s="37" t="str">
        <f>E6</f>
        <v>G</v>
      </c>
      <c r="C34" s="38" t="s">
        <v>41</v>
      </c>
      <c r="D34" s="121" t="str">
        <f>B7</f>
        <v>B</v>
      </c>
      <c r="E34" s="122"/>
      <c r="F34" s="39"/>
      <c r="G34" s="36">
        <f>$D$4+"01:25"</f>
        <v>0.47569444444444448</v>
      </c>
      <c r="H34" s="63" t="str">
        <f>E9</f>
        <v>J</v>
      </c>
      <c r="I34" s="96"/>
      <c r="J34" s="96"/>
    </row>
    <row r="36" spans="1:16">
      <c r="H36" s="117" t="s">
        <v>57</v>
      </c>
      <c r="I36" s="117"/>
      <c r="J36" s="117"/>
    </row>
    <row r="37" spans="1:16">
      <c r="A37" s="80" t="s">
        <v>38</v>
      </c>
      <c r="B37" s="126" t="s">
        <v>43</v>
      </c>
      <c r="C37" s="126"/>
      <c r="D37" s="126"/>
      <c r="E37" s="126"/>
      <c r="F37" s="35"/>
      <c r="G37" s="80" t="s">
        <v>38</v>
      </c>
      <c r="H37" s="87" t="s">
        <v>52</v>
      </c>
      <c r="I37" s="97"/>
      <c r="J37" s="87" t="s">
        <v>53</v>
      </c>
      <c r="K37" s="65"/>
      <c r="L37" s="65"/>
    </row>
    <row r="38" spans="1:16">
      <c r="A38" s="36">
        <f>$D$4</f>
        <v>0.41666666666666669</v>
      </c>
      <c r="B38" s="37" t="str">
        <f>B9</f>
        <v>D</v>
      </c>
      <c r="C38" s="38"/>
      <c r="D38" s="121" t="str">
        <f>E7</f>
        <v>H</v>
      </c>
      <c r="E38" s="122"/>
      <c r="F38" s="39"/>
      <c r="G38" s="36">
        <f>$D$4</f>
        <v>0.41666666666666669</v>
      </c>
      <c r="H38" s="63" t="str">
        <f>E6</f>
        <v>G</v>
      </c>
      <c r="I38" s="38"/>
      <c r="J38" s="63" t="str">
        <f>B10</f>
        <v>E</v>
      </c>
      <c r="K38" s="65"/>
      <c r="L38" s="65"/>
    </row>
    <row r="39" spans="1:16">
      <c r="A39" s="40">
        <f>$D$4+"00:13"</f>
        <v>0.42569444444444449</v>
      </c>
      <c r="B39" s="41" t="str">
        <f>B8</f>
        <v>C</v>
      </c>
      <c r="C39" s="42"/>
      <c r="D39" s="115" t="str">
        <f>E6</f>
        <v>G</v>
      </c>
      <c r="E39" s="116"/>
      <c r="F39" s="39"/>
      <c r="G39" s="40">
        <f>$D$4+"00:13"</f>
        <v>0.42569444444444449</v>
      </c>
      <c r="H39" s="81" t="str">
        <f>E7</f>
        <v>H</v>
      </c>
      <c r="I39" s="42"/>
      <c r="J39" s="81" t="str">
        <f>B7</f>
        <v>B</v>
      </c>
      <c r="L39" s="65"/>
    </row>
    <row r="40" spans="1:16">
      <c r="A40" s="36">
        <f>$D$4+"00:26"</f>
        <v>0.43472222222222223</v>
      </c>
      <c r="B40" s="37" t="str">
        <f>B11</f>
        <v>F</v>
      </c>
      <c r="C40" s="38"/>
      <c r="D40" s="121" t="str">
        <f>E9</f>
        <v>J</v>
      </c>
      <c r="E40" s="122"/>
      <c r="F40" s="39"/>
      <c r="G40" s="36">
        <f>$D$4+"00:26"</f>
        <v>0.43472222222222223</v>
      </c>
      <c r="H40" s="63" t="str">
        <f>E8</f>
        <v>I</v>
      </c>
      <c r="I40" s="38"/>
      <c r="J40" s="63" t="str">
        <f>E6</f>
        <v>G</v>
      </c>
      <c r="K40" s="65"/>
      <c r="L40" s="65"/>
    </row>
    <row r="41" spans="1:16">
      <c r="A41" s="40">
        <f>$D$4+"00:39"</f>
        <v>0.44375000000000003</v>
      </c>
      <c r="B41" s="41" t="str">
        <f>E6</f>
        <v>G</v>
      </c>
      <c r="C41" s="42"/>
      <c r="D41" s="115" t="str">
        <f>B10</f>
        <v>E</v>
      </c>
      <c r="E41" s="116"/>
      <c r="F41" s="39"/>
      <c r="G41" s="40">
        <f>$D$4+"00:39"</f>
        <v>0.44375000000000003</v>
      </c>
      <c r="H41" s="81" t="str">
        <f>B7</f>
        <v>B</v>
      </c>
      <c r="I41" s="42"/>
      <c r="J41" s="81" t="str">
        <f>B9</f>
        <v>D</v>
      </c>
      <c r="K41" s="65"/>
      <c r="L41" s="65"/>
    </row>
    <row r="42" spans="1:16">
      <c r="A42" s="40"/>
      <c r="B42" s="118" t="s">
        <v>45</v>
      </c>
      <c r="C42" s="119"/>
      <c r="D42" s="119"/>
      <c r="E42" s="120"/>
      <c r="F42" s="39"/>
      <c r="G42" s="40"/>
      <c r="H42" s="118" t="s">
        <v>45</v>
      </c>
      <c r="I42" s="119"/>
      <c r="J42" s="120"/>
      <c r="K42" s="65"/>
      <c r="L42" s="65"/>
    </row>
    <row r="43" spans="1:16">
      <c r="A43" s="36">
        <f>$D$4+"00:59"</f>
        <v>0.45763888888888893</v>
      </c>
      <c r="B43" s="37" t="str">
        <f>E10</f>
        <v>K</v>
      </c>
      <c r="C43" s="38"/>
      <c r="D43" s="121" t="str">
        <f>B11</f>
        <v>F</v>
      </c>
      <c r="E43" s="122"/>
      <c r="F43" s="39"/>
      <c r="G43" s="36">
        <f>$D$4+"00:59"</f>
        <v>0.45763888888888893</v>
      </c>
      <c r="H43" s="63" t="str">
        <f>B6</f>
        <v>A</v>
      </c>
      <c r="I43" s="38"/>
      <c r="J43" s="63" t="str">
        <f>B8</f>
        <v>C</v>
      </c>
      <c r="K43" s="65"/>
      <c r="L43" s="65"/>
    </row>
    <row r="44" spans="1:16">
      <c r="A44" s="40">
        <f>$D$4+"01:12"</f>
        <v>0.46666666666666667</v>
      </c>
      <c r="B44" s="41" t="str">
        <f>E8</f>
        <v>I</v>
      </c>
      <c r="C44" s="42"/>
      <c r="D44" s="115" t="str">
        <f>B7</f>
        <v>B</v>
      </c>
      <c r="E44" s="116"/>
      <c r="F44" s="39"/>
      <c r="G44" s="40">
        <f>$D$4+"01:12"</f>
        <v>0.46666666666666667</v>
      </c>
      <c r="H44" s="84" t="str">
        <f>E9</f>
        <v>J</v>
      </c>
      <c r="I44" s="67"/>
      <c r="J44" s="84" t="str">
        <f>B11</f>
        <v>F</v>
      </c>
      <c r="K44" s="65"/>
      <c r="L44" s="65"/>
    </row>
    <row r="45" spans="1:16">
      <c r="A45" s="36">
        <f>$D$4+"01:25"</f>
        <v>0.47569444444444448</v>
      </c>
      <c r="B45" s="37" t="str">
        <f>E7</f>
        <v>H</v>
      </c>
      <c r="C45" s="38"/>
      <c r="D45" s="121" t="str">
        <f>B6</f>
        <v>A</v>
      </c>
      <c r="E45" s="122"/>
      <c r="F45" s="39"/>
      <c r="G45" s="36">
        <f>$D$4+"01:25"</f>
        <v>0.47569444444444448</v>
      </c>
      <c r="H45" s="63" t="str">
        <f>E10</f>
        <v>K</v>
      </c>
      <c r="I45" s="38"/>
      <c r="J45" s="63" t="str">
        <f>E8</f>
        <v>I</v>
      </c>
      <c r="K45" s="65"/>
      <c r="L45" s="65"/>
    </row>
    <row r="46" spans="1:16">
      <c r="A46" s="43"/>
      <c r="B46" s="39"/>
      <c r="C46" s="35"/>
      <c r="D46" s="28"/>
      <c r="E46" s="28"/>
      <c r="F46" s="28"/>
      <c r="G46" s="43"/>
      <c r="H46" s="39"/>
      <c r="I46" s="35"/>
      <c r="J46" s="66"/>
      <c r="K46" s="65"/>
      <c r="L46" s="65"/>
    </row>
    <row r="59" spans="13:18">
      <c r="M59" s="28"/>
      <c r="N59" s="113" t="s">
        <v>48</v>
      </c>
      <c r="O59" s="113"/>
      <c r="P59" s="113"/>
      <c r="Q59" s="113"/>
      <c r="R59" s="28"/>
    </row>
  </sheetData>
  <mergeCells count="47">
    <mergeCell ref="H11:J13"/>
    <mergeCell ref="B15:E15"/>
    <mergeCell ref="H15:J15"/>
    <mergeCell ref="A1:D1"/>
    <mergeCell ref="E1:H1"/>
    <mergeCell ref="E8:F8"/>
    <mergeCell ref="H8:J8"/>
    <mergeCell ref="E9:F9"/>
    <mergeCell ref="H9:J9"/>
    <mergeCell ref="H6:J6"/>
    <mergeCell ref="E6:F6"/>
    <mergeCell ref="N59:Q59"/>
    <mergeCell ref="D17:E17"/>
    <mergeCell ref="D28:E28"/>
    <mergeCell ref="D18:E18"/>
    <mergeCell ref="N18:O18"/>
    <mergeCell ref="D19:E19"/>
    <mergeCell ref="B20:E20"/>
    <mergeCell ref="H20:J20"/>
    <mergeCell ref="D21:E21"/>
    <mergeCell ref="D22:E22"/>
    <mergeCell ref="D23:E23"/>
    <mergeCell ref="D24:E24"/>
    <mergeCell ref="B26:E26"/>
    <mergeCell ref="D27:E27"/>
    <mergeCell ref="B42:E42"/>
    <mergeCell ref="D45:E45"/>
    <mergeCell ref="H7:J7"/>
    <mergeCell ref="E7:F7"/>
    <mergeCell ref="D41:E41"/>
    <mergeCell ref="H36:J36"/>
    <mergeCell ref="B37:E37"/>
    <mergeCell ref="D38:E38"/>
    <mergeCell ref="D39:E39"/>
    <mergeCell ref="D40:E40"/>
    <mergeCell ref="D29:E29"/>
    <mergeCell ref="D30:E30"/>
    <mergeCell ref="B31:E31"/>
    <mergeCell ref="D32:E32"/>
    <mergeCell ref="D16:E16"/>
    <mergeCell ref="E10:F10"/>
    <mergeCell ref="H10:J10"/>
    <mergeCell ref="D33:E33"/>
    <mergeCell ref="D34:E34"/>
    <mergeCell ref="H42:J42"/>
    <mergeCell ref="D43:E43"/>
    <mergeCell ref="D44:E44"/>
  </mergeCells>
  <pageMargins left="0.70866141732283472" right="0.70866141732283472" top="0.35433070866141736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A9434-5CB7-4058-A861-BAD36A7914F2}">
  <dimension ref="A1:X26"/>
  <sheetViews>
    <sheetView topLeftCell="A7" workbookViewId="0">
      <selection activeCell="B21" sqref="B21:V21"/>
    </sheetView>
  </sheetViews>
  <sheetFormatPr defaultRowHeight="13.5"/>
  <cols>
    <col min="1" max="1" width="5.59765625" style="20" customWidth="1"/>
    <col min="2" max="2" width="5.59765625" style="21" customWidth="1"/>
    <col min="3" max="3" width="5.59765625" style="22" customWidth="1"/>
    <col min="4" max="5" width="5.59765625" style="21" customWidth="1"/>
    <col min="6" max="6" width="5.59765625" style="22" customWidth="1"/>
    <col min="7" max="8" width="5.59765625" style="21" customWidth="1"/>
    <col min="9" max="9" width="5.59765625" style="22" customWidth="1"/>
    <col min="10" max="11" width="5.59765625" style="21" customWidth="1"/>
    <col min="12" max="12" width="5.59765625" style="22" customWidth="1"/>
    <col min="13" max="14" width="5.59765625" style="21" customWidth="1"/>
    <col min="15" max="15" width="5.59765625" style="22" customWidth="1"/>
    <col min="16" max="17" width="5.59765625" style="21" customWidth="1"/>
    <col min="18" max="18" width="5.59765625" style="22" customWidth="1"/>
    <col min="19" max="19" width="5.59765625" style="21" customWidth="1"/>
    <col min="20" max="24" width="5.59765625" style="20" customWidth="1"/>
    <col min="25" max="16384" width="9.06640625" style="20"/>
  </cols>
  <sheetData>
    <row r="1" spans="1:24" s="2" customFormat="1" ht="42" customHeight="1">
      <c r="A1" s="168" t="s">
        <v>55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</row>
    <row r="2" spans="1:24" s="3" customFormat="1" ht="13.9">
      <c r="A2" s="3" t="s">
        <v>11</v>
      </c>
      <c r="B2" s="4"/>
      <c r="O2" s="5"/>
      <c r="P2" s="1"/>
    </row>
    <row r="3" spans="1:24" s="3" customFormat="1" ht="18" customHeight="1">
      <c r="B3" s="4"/>
      <c r="O3" s="5"/>
      <c r="P3" s="1"/>
    </row>
    <row r="4" spans="1:24" s="3" customFormat="1" ht="18" customHeight="1">
      <c r="A4" s="162" t="s">
        <v>12</v>
      </c>
      <c r="B4" s="162"/>
      <c r="C4" s="162"/>
      <c r="D4" s="162"/>
      <c r="G4" s="162" t="s">
        <v>0</v>
      </c>
      <c r="H4" s="162"/>
      <c r="I4" s="162"/>
      <c r="J4" s="162"/>
      <c r="N4" s="156" t="s">
        <v>1</v>
      </c>
      <c r="O4" s="156"/>
      <c r="P4" s="156"/>
      <c r="Q4" s="156"/>
      <c r="R4" s="156"/>
      <c r="S4" s="156"/>
      <c r="T4" s="156"/>
      <c r="U4" s="156"/>
      <c r="V4" s="156"/>
      <c r="W4" s="156"/>
      <c r="X4" s="156"/>
    </row>
    <row r="5" spans="1:24" s="3" customFormat="1" ht="18" customHeight="1">
      <c r="A5" s="167"/>
      <c r="B5" s="167"/>
      <c r="C5" s="167"/>
      <c r="D5" s="167"/>
      <c r="G5" s="166">
        <v>0.41666666666666669</v>
      </c>
      <c r="H5" s="166"/>
      <c r="I5" s="166"/>
      <c r="J5" s="166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</row>
    <row r="6" spans="1:24" s="3" customFormat="1" ht="18" customHeight="1">
      <c r="N6" s="156" t="s">
        <v>2</v>
      </c>
      <c r="O6" s="156"/>
      <c r="P6" s="156"/>
      <c r="Q6" s="156"/>
      <c r="R6" s="156"/>
      <c r="S6" s="156"/>
      <c r="T6" s="156"/>
      <c r="U6" s="156"/>
      <c r="V6" s="156"/>
      <c r="W6" s="156"/>
      <c r="X6" s="156"/>
    </row>
    <row r="7" spans="1:24" s="3" customFormat="1" ht="18" customHeight="1">
      <c r="A7" s="163" t="s">
        <v>4</v>
      </c>
      <c r="B7" s="164"/>
      <c r="C7" s="164"/>
      <c r="D7" s="165"/>
      <c r="E7" s="6" t="s">
        <v>19</v>
      </c>
      <c r="G7" s="163" t="s">
        <v>10</v>
      </c>
      <c r="H7" s="164"/>
      <c r="I7" s="164"/>
      <c r="J7" s="165"/>
      <c r="K7" s="6" t="s">
        <v>18</v>
      </c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</row>
    <row r="8" spans="1:24" s="3" customFormat="1" ht="18" customHeight="1">
      <c r="A8" s="163" t="s">
        <v>5</v>
      </c>
      <c r="B8" s="164"/>
      <c r="C8" s="164"/>
      <c r="D8" s="165"/>
      <c r="E8" s="6" t="s">
        <v>13</v>
      </c>
      <c r="G8" s="163" t="s">
        <v>20</v>
      </c>
      <c r="H8" s="164"/>
      <c r="I8" s="164"/>
      <c r="J8" s="165"/>
      <c r="K8" s="6" t="s">
        <v>21</v>
      </c>
      <c r="N8" s="156" t="s">
        <v>3</v>
      </c>
      <c r="O8" s="156"/>
      <c r="P8" s="156"/>
      <c r="Q8" s="156"/>
      <c r="R8" s="156"/>
      <c r="S8" s="156"/>
      <c r="T8" s="156"/>
      <c r="U8" s="156"/>
      <c r="V8" s="156"/>
      <c r="W8" s="156"/>
      <c r="X8" s="156"/>
    </row>
    <row r="9" spans="1:24" s="3" customFormat="1" ht="18" customHeight="1">
      <c r="A9" s="163" t="s">
        <v>6</v>
      </c>
      <c r="B9" s="164"/>
      <c r="C9" s="164"/>
      <c r="D9" s="165"/>
      <c r="E9" s="6" t="s">
        <v>14</v>
      </c>
      <c r="G9" s="163" t="s">
        <v>22</v>
      </c>
      <c r="H9" s="164"/>
      <c r="I9" s="164"/>
      <c r="J9" s="165"/>
      <c r="K9" s="6" t="s">
        <v>23</v>
      </c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</row>
    <row r="10" spans="1:24" s="3" customFormat="1" ht="18" customHeight="1">
      <c r="A10" s="163" t="s">
        <v>7</v>
      </c>
      <c r="B10" s="164"/>
      <c r="C10" s="164"/>
      <c r="D10" s="165"/>
      <c r="E10" s="6" t="s">
        <v>15</v>
      </c>
      <c r="G10" s="163" t="s">
        <v>24</v>
      </c>
      <c r="H10" s="164"/>
      <c r="I10" s="164"/>
      <c r="J10" s="165"/>
      <c r="K10" s="6" t="s">
        <v>35</v>
      </c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</row>
    <row r="11" spans="1:24" s="3" customFormat="1" ht="18" customHeight="1">
      <c r="A11" s="163" t="s">
        <v>8</v>
      </c>
      <c r="B11" s="164"/>
      <c r="C11" s="164"/>
      <c r="D11" s="165"/>
      <c r="E11" s="6" t="s">
        <v>16</v>
      </c>
      <c r="G11" s="45" t="s">
        <v>25</v>
      </c>
      <c r="H11" s="46"/>
      <c r="I11" s="46"/>
      <c r="J11" s="47"/>
      <c r="K11" s="6" t="s">
        <v>36</v>
      </c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</row>
    <row r="12" spans="1:24" s="3" customFormat="1" ht="18" customHeight="1">
      <c r="A12" s="163" t="s">
        <v>9</v>
      </c>
      <c r="B12" s="164"/>
      <c r="C12" s="164"/>
      <c r="D12" s="165"/>
      <c r="E12" s="6" t="s">
        <v>17</v>
      </c>
    </row>
    <row r="13" spans="1:24" s="3" customFormat="1" ht="31.9" customHeight="1"/>
    <row r="14" spans="1:24" s="3" customFormat="1"/>
    <row r="15" spans="1:24" s="7" customFormat="1" ht="18" customHeight="1">
      <c r="B15" s="55"/>
      <c r="C15" s="56"/>
      <c r="D15" s="56"/>
      <c r="E15" s="144" t="s">
        <v>82</v>
      </c>
      <c r="F15" s="145"/>
      <c r="G15" s="146"/>
      <c r="H15" s="144" t="s">
        <v>83</v>
      </c>
      <c r="I15" s="145"/>
      <c r="J15" s="146"/>
      <c r="K15" s="144" t="s">
        <v>84</v>
      </c>
      <c r="L15" s="145"/>
      <c r="M15" s="146"/>
      <c r="N15" s="144" t="s">
        <v>85</v>
      </c>
      <c r="O15" s="145"/>
      <c r="P15" s="146"/>
      <c r="Q15" s="144" t="s">
        <v>86</v>
      </c>
      <c r="R15" s="146"/>
      <c r="S15" s="150" t="s">
        <v>87</v>
      </c>
      <c r="T15" s="151"/>
      <c r="U15" s="151"/>
      <c r="V15" s="152"/>
      <c r="X15" s="3"/>
    </row>
    <row r="16" spans="1:24" s="8" customFormat="1" ht="18" customHeight="1">
      <c r="B16" s="171" t="s">
        <v>26</v>
      </c>
      <c r="C16" s="171"/>
      <c r="D16" s="172"/>
      <c r="E16" s="147" t="s">
        <v>27</v>
      </c>
      <c r="F16" s="149"/>
      <c r="G16" s="148"/>
      <c r="H16" s="147" t="s">
        <v>27</v>
      </c>
      <c r="I16" s="149"/>
      <c r="J16" s="148"/>
      <c r="K16" s="147" t="s">
        <v>27</v>
      </c>
      <c r="L16" s="149"/>
      <c r="M16" s="148"/>
      <c r="N16" s="147" t="s">
        <v>44</v>
      </c>
      <c r="O16" s="149"/>
      <c r="P16" s="148"/>
      <c r="Q16" s="147" t="s">
        <v>44</v>
      </c>
      <c r="R16" s="148"/>
      <c r="S16" s="153" t="s">
        <v>52</v>
      </c>
      <c r="T16" s="154"/>
      <c r="U16" s="154" t="s">
        <v>53</v>
      </c>
      <c r="V16" s="155"/>
      <c r="X16" s="3"/>
    </row>
    <row r="17" spans="1:22" s="7" customFormat="1" ht="18" customHeight="1">
      <c r="B17" s="9" t="s">
        <v>28</v>
      </c>
      <c r="C17" s="158">
        <f>$G$5</f>
        <v>0.41666666666666669</v>
      </c>
      <c r="D17" s="159"/>
      <c r="E17" s="10" t="s">
        <v>19</v>
      </c>
      <c r="F17" s="11" t="s">
        <v>41</v>
      </c>
      <c r="G17" s="12" t="s">
        <v>36</v>
      </c>
      <c r="H17" s="10" t="s">
        <v>14</v>
      </c>
      <c r="I17" s="11" t="s">
        <v>41</v>
      </c>
      <c r="J17" s="12" t="s">
        <v>23</v>
      </c>
      <c r="K17" s="10" t="s">
        <v>15</v>
      </c>
      <c r="L17" s="11"/>
      <c r="M17" s="12" t="s">
        <v>21</v>
      </c>
      <c r="N17" s="10" t="s">
        <v>13</v>
      </c>
      <c r="O17" s="11" t="s">
        <v>41</v>
      </c>
      <c r="P17" s="12" t="s">
        <v>35</v>
      </c>
      <c r="Q17" s="137" t="s">
        <v>17</v>
      </c>
      <c r="R17" s="138"/>
      <c r="S17" s="137" t="s">
        <v>18</v>
      </c>
      <c r="T17" s="138"/>
      <c r="U17" s="137" t="s">
        <v>16</v>
      </c>
      <c r="V17" s="138"/>
    </row>
    <row r="18" spans="1:22" s="7" customFormat="1" ht="18" customHeight="1">
      <c r="B18" s="13" t="s">
        <v>29</v>
      </c>
      <c r="C18" s="160">
        <f>$G$5+"00:13"</f>
        <v>0.42569444444444449</v>
      </c>
      <c r="D18" s="161"/>
      <c r="E18" s="14" t="s">
        <v>36</v>
      </c>
      <c r="F18" s="15" t="s">
        <v>41</v>
      </c>
      <c r="G18" s="16" t="s">
        <v>35</v>
      </c>
      <c r="H18" s="14" t="s">
        <v>15</v>
      </c>
      <c r="I18" s="15" t="s">
        <v>41</v>
      </c>
      <c r="J18" s="16" t="s">
        <v>17</v>
      </c>
      <c r="K18" s="14" t="s">
        <v>14</v>
      </c>
      <c r="L18" s="15"/>
      <c r="M18" s="16" t="s">
        <v>18</v>
      </c>
      <c r="N18" s="14" t="s">
        <v>19</v>
      </c>
      <c r="O18" s="15" t="s">
        <v>41</v>
      </c>
      <c r="P18" s="16" t="s">
        <v>23</v>
      </c>
      <c r="Q18" s="139" t="s">
        <v>16</v>
      </c>
      <c r="R18" s="140"/>
      <c r="S18" s="139" t="s">
        <v>21</v>
      </c>
      <c r="T18" s="140"/>
      <c r="U18" s="139" t="s">
        <v>13</v>
      </c>
      <c r="V18" s="140"/>
    </row>
    <row r="19" spans="1:22" s="7" customFormat="1" ht="18" customHeight="1">
      <c r="B19" s="9" t="s">
        <v>30</v>
      </c>
      <c r="C19" s="158">
        <f>$G$5+"00:26"</f>
        <v>0.43472222222222223</v>
      </c>
      <c r="D19" s="159"/>
      <c r="E19" s="10" t="s">
        <v>14</v>
      </c>
      <c r="F19" s="61" t="s">
        <v>41</v>
      </c>
      <c r="G19" s="12" t="s">
        <v>13</v>
      </c>
      <c r="H19" s="10" t="s">
        <v>16</v>
      </c>
      <c r="I19" s="61" t="s">
        <v>41</v>
      </c>
      <c r="J19" s="12" t="s">
        <v>36</v>
      </c>
      <c r="K19" s="10" t="s">
        <v>17</v>
      </c>
      <c r="L19" s="61"/>
      <c r="M19" s="12" t="s">
        <v>35</v>
      </c>
      <c r="N19" s="10" t="s">
        <v>15</v>
      </c>
      <c r="O19" s="61" t="s">
        <v>41</v>
      </c>
      <c r="P19" s="12" t="s">
        <v>21</v>
      </c>
      <c r="Q19" s="137" t="s">
        <v>19</v>
      </c>
      <c r="R19" s="138"/>
      <c r="S19" s="137" t="s">
        <v>23</v>
      </c>
      <c r="T19" s="138"/>
      <c r="U19" s="137" t="s">
        <v>18</v>
      </c>
      <c r="V19" s="138"/>
    </row>
    <row r="20" spans="1:22" s="7" customFormat="1" ht="18" customHeight="1">
      <c r="B20" s="23" t="s">
        <v>31</v>
      </c>
      <c r="C20" s="169">
        <f>$G$5+"00:39"</f>
        <v>0.44375000000000003</v>
      </c>
      <c r="D20" s="170"/>
      <c r="E20" s="24" t="s">
        <v>23</v>
      </c>
      <c r="F20" s="25" t="s">
        <v>41</v>
      </c>
      <c r="G20" s="26" t="s">
        <v>21</v>
      </c>
      <c r="H20" s="24" t="s">
        <v>35</v>
      </c>
      <c r="I20" s="25" t="s">
        <v>41</v>
      </c>
      <c r="J20" s="26" t="s">
        <v>19</v>
      </c>
      <c r="K20" s="24" t="s">
        <v>18</v>
      </c>
      <c r="L20" s="25"/>
      <c r="M20" s="26" t="s">
        <v>16</v>
      </c>
      <c r="N20" s="24" t="s">
        <v>36</v>
      </c>
      <c r="O20" s="25" t="s">
        <v>41</v>
      </c>
      <c r="P20" s="26" t="s">
        <v>17</v>
      </c>
      <c r="Q20" s="139" t="s">
        <v>14</v>
      </c>
      <c r="R20" s="140"/>
      <c r="S20" s="139" t="s">
        <v>13</v>
      </c>
      <c r="T20" s="140"/>
      <c r="U20" s="139" t="s">
        <v>15</v>
      </c>
      <c r="V20" s="140"/>
    </row>
    <row r="21" spans="1:22" s="7" customFormat="1" ht="18" customHeight="1">
      <c r="B21" s="141"/>
      <c r="C21" s="141"/>
      <c r="D21" s="141"/>
      <c r="E21" s="141" t="s">
        <v>88</v>
      </c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2"/>
    </row>
    <row r="22" spans="1:22" s="7" customFormat="1" ht="18" customHeight="1">
      <c r="B22" s="9" t="s">
        <v>32</v>
      </c>
      <c r="C22" s="158">
        <f>$G$5+"00:59"</f>
        <v>0.45763888888888893</v>
      </c>
      <c r="D22" s="159"/>
      <c r="E22" s="10" t="s">
        <v>23</v>
      </c>
      <c r="F22" s="11" t="s">
        <v>41</v>
      </c>
      <c r="G22" s="12" t="s">
        <v>15</v>
      </c>
      <c r="H22" s="10" t="s">
        <v>35</v>
      </c>
      <c r="I22" s="11" t="s">
        <v>41</v>
      </c>
      <c r="J22" s="12" t="s">
        <v>16</v>
      </c>
      <c r="K22" s="10" t="s">
        <v>36</v>
      </c>
      <c r="L22" s="11"/>
      <c r="M22" s="12" t="s">
        <v>17</v>
      </c>
      <c r="N22" s="10" t="s">
        <v>21</v>
      </c>
      <c r="O22" s="11" t="s">
        <v>41</v>
      </c>
      <c r="P22" s="12" t="s">
        <v>18</v>
      </c>
      <c r="Q22" s="137" t="s">
        <v>13</v>
      </c>
      <c r="R22" s="138"/>
      <c r="S22" s="137" t="s">
        <v>19</v>
      </c>
      <c r="T22" s="138"/>
      <c r="U22" s="137" t="s">
        <v>14</v>
      </c>
      <c r="V22" s="138"/>
    </row>
    <row r="23" spans="1:22" s="7" customFormat="1" ht="18" customHeight="1">
      <c r="B23" s="13" t="s">
        <v>33</v>
      </c>
      <c r="C23" s="160">
        <f>$G$5+"01:12"</f>
        <v>0.46666666666666667</v>
      </c>
      <c r="D23" s="161"/>
      <c r="E23" s="14" t="s">
        <v>18</v>
      </c>
      <c r="F23" s="15" t="s">
        <v>41</v>
      </c>
      <c r="G23" s="16" t="s">
        <v>15</v>
      </c>
      <c r="H23" s="14" t="s">
        <v>21</v>
      </c>
      <c r="I23" s="15" t="s">
        <v>41</v>
      </c>
      <c r="J23" s="16" t="s">
        <v>14</v>
      </c>
      <c r="K23" s="14" t="s">
        <v>23</v>
      </c>
      <c r="L23" s="15"/>
      <c r="M23" s="16" t="s">
        <v>13</v>
      </c>
      <c r="N23" s="14" t="s">
        <v>19</v>
      </c>
      <c r="O23" s="15" t="s">
        <v>41</v>
      </c>
      <c r="P23" s="16" t="s">
        <v>16</v>
      </c>
      <c r="Q23" s="139" t="s">
        <v>36</v>
      </c>
      <c r="R23" s="140"/>
      <c r="S23" s="139" t="s">
        <v>35</v>
      </c>
      <c r="T23" s="140"/>
      <c r="U23" s="139" t="s">
        <v>17</v>
      </c>
      <c r="V23" s="140"/>
    </row>
    <row r="24" spans="1:22" s="7" customFormat="1" ht="18" customHeight="1">
      <c r="B24" s="9" t="s">
        <v>34</v>
      </c>
      <c r="C24" s="158">
        <f>$G$5+"01:25"</f>
        <v>0.47569444444444448</v>
      </c>
      <c r="D24" s="159"/>
      <c r="E24" s="10" t="s">
        <v>16</v>
      </c>
      <c r="F24" s="61" t="s">
        <v>41</v>
      </c>
      <c r="G24" s="12" t="s">
        <v>17</v>
      </c>
      <c r="H24" s="10" t="s">
        <v>18</v>
      </c>
      <c r="I24" s="61" t="s">
        <v>41</v>
      </c>
      <c r="J24" s="12" t="s">
        <v>13</v>
      </c>
      <c r="K24" s="10" t="s">
        <v>21</v>
      </c>
      <c r="L24" s="61"/>
      <c r="M24" s="12" t="s">
        <v>19</v>
      </c>
      <c r="N24" s="10" t="s">
        <v>15</v>
      </c>
      <c r="O24" s="61" t="s">
        <v>41</v>
      </c>
      <c r="P24" s="12" t="s">
        <v>14</v>
      </c>
      <c r="Q24" s="137" t="s">
        <v>35</v>
      </c>
      <c r="R24" s="138"/>
      <c r="S24" s="137" t="s">
        <v>36</v>
      </c>
      <c r="T24" s="138"/>
      <c r="U24" s="137" t="s">
        <v>23</v>
      </c>
      <c r="V24" s="138"/>
    </row>
    <row r="25" spans="1:22" ht="18" customHeight="1">
      <c r="B25" s="23" t="s">
        <v>37</v>
      </c>
      <c r="C25" s="169">
        <f>$G$5+"01:38"</f>
        <v>0.48472222222222222</v>
      </c>
      <c r="D25" s="170"/>
      <c r="E25" s="24" t="s">
        <v>18</v>
      </c>
      <c r="F25" s="25" t="s">
        <v>41</v>
      </c>
      <c r="G25" s="26" t="s">
        <v>17</v>
      </c>
      <c r="H25" s="24" t="s">
        <v>19</v>
      </c>
      <c r="I25" s="25" t="s">
        <v>41</v>
      </c>
      <c r="J25" s="26" t="s">
        <v>13</v>
      </c>
      <c r="K25" s="24" t="s">
        <v>35</v>
      </c>
      <c r="L25" s="25"/>
      <c r="M25" s="26" t="s">
        <v>23</v>
      </c>
      <c r="N25" s="24" t="s">
        <v>16</v>
      </c>
      <c r="O25" s="25" t="s">
        <v>41</v>
      </c>
      <c r="P25" s="26" t="s">
        <v>14</v>
      </c>
      <c r="Q25" s="139" t="s">
        <v>21</v>
      </c>
      <c r="R25" s="140"/>
      <c r="S25" s="139" t="s">
        <v>15</v>
      </c>
      <c r="T25" s="140"/>
      <c r="U25" s="139" t="s">
        <v>36</v>
      </c>
      <c r="V25" s="140"/>
    </row>
    <row r="26" spans="1:22">
      <c r="A26" s="19"/>
      <c r="B26" s="17"/>
      <c r="C26" s="18"/>
      <c r="D26" s="17"/>
      <c r="E26" s="17"/>
      <c r="F26" s="18"/>
      <c r="G26" s="17"/>
      <c r="H26" s="17"/>
      <c r="I26" s="18"/>
      <c r="J26" s="17"/>
      <c r="K26" s="19"/>
      <c r="L26" s="19"/>
      <c r="M26" s="17"/>
      <c r="N26" s="19"/>
      <c r="O26" s="19"/>
      <c r="P26" s="19"/>
      <c r="Q26" s="19"/>
      <c r="R26" s="19"/>
      <c r="S26" s="19"/>
      <c r="T26" s="19"/>
      <c r="U26" s="19"/>
      <c r="V26" s="19"/>
    </row>
  </sheetData>
  <mergeCells count="69">
    <mergeCell ref="U18:V18"/>
    <mergeCell ref="S19:T19"/>
    <mergeCell ref="U19:V19"/>
    <mergeCell ref="S20:T20"/>
    <mergeCell ref="U20:V20"/>
    <mergeCell ref="A1:X1"/>
    <mergeCell ref="C25:D25"/>
    <mergeCell ref="C20:D20"/>
    <mergeCell ref="A8:D8"/>
    <mergeCell ref="G9:J9"/>
    <mergeCell ref="G10:J10"/>
    <mergeCell ref="A11:D11"/>
    <mergeCell ref="A10:D10"/>
    <mergeCell ref="B16:D16"/>
    <mergeCell ref="E16:G16"/>
    <mergeCell ref="H16:J16"/>
    <mergeCell ref="K16:M16"/>
    <mergeCell ref="K15:M15"/>
    <mergeCell ref="E15:G15"/>
    <mergeCell ref="H15:J15"/>
    <mergeCell ref="G4:J4"/>
    <mergeCell ref="A4:D4"/>
    <mergeCell ref="A12:D12"/>
    <mergeCell ref="G7:J7"/>
    <mergeCell ref="G8:J8"/>
    <mergeCell ref="G5:J5"/>
    <mergeCell ref="A5:D5"/>
    <mergeCell ref="A7:D7"/>
    <mergeCell ref="A9:D9"/>
    <mergeCell ref="C24:D24"/>
    <mergeCell ref="C17:D17"/>
    <mergeCell ref="C18:D18"/>
    <mergeCell ref="C19:D19"/>
    <mergeCell ref="B21:D21"/>
    <mergeCell ref="C22:D22"/>
    <mergeCell ref="C23:D23"/>
    <mergeCell ref="N4:X4"/>
    <mergeCell ref="N5:X5"/>
    <mergeCell ref="N6:X6"/>
    <mergeCell ref="N7:X7"/>
    <mergeCell ref="N8:X8"/>
    <mergeCell ref="E21:V21"/>
    <mergeCell ref="N9:X11"/>
    <mergeCell ref="N15:P15"/>
    <mergeCell ref="Q15:R15"/>
    <mergeCell ref="Q16:R16"/>
    <mergeCell ref="N16:P16"/>
    <mergeCell ref="S15:V15"/>
    <mergeCell ref="S16:T16"/>
    <mergeCell ref="U16:V16"/>
    <mergeCell ref="S17:T17"/>
    <mergeCell ref="U17:V17"/>
    <mergeCell ref="Q17:R17"/>
    <mergeCell ref="Q18:R18"/>
    <mergeCell ref="Q19:R19"/>
    <mergeCell ref="Q20:R20"/>
    <mergeCell ref="S18:T18"/>
    <mergeCell ref="Q22:R22"/>
    <mergeCell ref="Q23:R23"/>
    <mergeCell ref="Q24:R24"/>
    <mergeCell ref="Q25:R25"/>
    <mergeCell ref="U23:V23"/>
    <mergeCell ref="S24:T24"/>
    <mergeCell ref="U24:V24"/>
    <mergeCell ref="S25:T25"/>
    <mergeCell ref="U25:V25"/>
    <mergeCell ref="S22:T22"/>
    <mergeCell ref="U22:V22"/>
    <mergeCell ref="S23:T23"/>
  </mergeCells>
  <phoneticPr fontId="13" type="noConversion"/>
  <pageMargins left="0.51181102362204722" right="0.51181102362204722" top="0.35433070866141736" bottom="1.1417322834645669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2911A-D9AE-4FB4-BF37-C46C4EA4FC2C}">
  <dimension ref="A1:V17"/>
  <sheetViews>
    <sheetView workbookViewId="0">
      <selection activeCell="F19" sqref="F19"/>
    </sheetView>
  </sheetViews>
  <sheetFormatPr defaultRowHeight="13.5"/>
  <cols>
    <col min="1" max="1" width="5.59765625" style="20" customWidth="1"/>
    <col min="2" max="2" width="6.86328125" style="21" customWidth="1"/>
    <col min="3" max="3" width="5.59765625" style="21" customWidth="1"/>
    <col min="4" max="4" width="5.59765625" style="22" customWidth="1"/>
    <col min="5" max="6" width="5.59765625" style="21" customWidth="1"/>
    <col min="7" max="7" width="5.59765625" style="22" customWidth="1"/>
    <col min="8" max="9" width="5.59765625" style="21" customWidth="1"/>
    <col min="10" max="10" width="5.59765625" style="22" customWidth="1"/>
    <col min="11" max="12" width="5.59765625" style="21" customWidth="1"/>
    <col min="13" max="13" width="5.59765625" style="22" customWidth="1"/>
    <col min="14" max="15" width="5.59765625" style="21" customWidth="1"/>
    <col min="16" max="16" width="5.59765625" style="22" customWidth="1"/>
    <col min="17" max="17" width="5.59765625" style="21" customWidth="1"/>
    <col min="18" max="22" width="5.59765625" style="20" customWidth="1"/>
    <col min="23" max="16384" width="9.06640625" style="20"/>
  </cols>
  <sheetData>
    <row r="1" spans="1:22" s="2" customFormat="1" ht="42" customHeight="1">
      <c r="A1" s="168" t="s">
        <v>55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</row>
    <row r="2" spans="1:22" s="3" customFormat="1" ht="31.9" customHeight="1"/>
    <row r="3" spans="1:22" s="3" customFormat="1" ht="13.9" thickBot="1"/>
    <row r="4" spans="1:22" s="7" customFormat="1" ht="18" customHeight="1">
      <c r="B4" s="102"/>
      <c r="C4" s="187" t="s">
        <v>82</v>
      </c>
      <c r="D4" s="188"/>
      <c r="E4" s="189"/>
      <c r="F4" s="187" t="s">
        <v>83</v>
      </c>
      <c r="G4" s="188"/>
      <c r="H4" s="189"/>
      <c r="I4" s="187" t="s">
        <v>84</v>
      </c>
      <c r="J4" s="188"/>
      <c r="K4" s="189"/>
      <c r="L4" s="187" t="s">
        <v>85</v>
      </c>
      <c r="M4" s="188"/>
      <c r="N4" s="189"/>
      <c r="O4" s="187" t="s">
        <v>86</v>
      </c>
      <c r="P4" s="189"/>
      <c r="Q4" s="183" t="s">
        <v>87</v>
      </c>
      <c r="R4" s="184"/>
      <c r="S4" s="184"/>
      <c r="T4" s="185"/>
      <c r="V4" s="3"/>
    </row>
    <row r="5" spans="1:22" s="8" customFormat="1" ht="18" customHeight="1">
      <c r="B5" s="103" t="s">
        <v>91</v>
      </c>
      <c r="C5" s="147" t="s">
        <v>27</v>
      </c>
      <c r="D5" s="149"/>
      <c r="E5" s="148"/>
      <c r="F5" s="147" t="s">
        <v>27</v>
      </c>
      <c r="G5" s="149"/>
      <c r="H5" s="148"/>
      <c r="I5" s="147" t="s">
        <v>27</v>
      </c>
      <c r="J5" s="149"/>
      <c r="K5" s="148"/>
      <c r="L5" s="147" t="s">
        <v>44</v>
      </c>
      <c r="M5" s="149"/>
      <c r="N5" s="148"/>
      <c r="O5" s="147" t="s">
        <v>44</v>
      </c>
      <c r="P5" s="148"/>
      <c r="Q5" s="153" t="s">
        <v>52</v>
      </c>
      <c r="R5" s="154"/>
      <c r="S5" s="154" t="s">
        <v>53</v>
      </c>
      <c r="T5" s="186"/>
      <c r="V5" s="3"/>
    </row>
    <row r="6" spans="1:22" s="8" customFormat="1" ht="18" customHeight="1">
      <c r="B6" s="178" t="s">
        <v>89</v>
      </c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80"/>
      <c r="V6" s="3"/>
    </row>
    <row r="7" spans="1:22" s="7" customFormat="1" ht="21" customHeight="1">
      <c r="B7" s="104" t="s">
        <v>28</v>
      </c>
      <c r="C7" s="10" t="s">
        <v>19</v>
      </c>
      <c r="D7" s="11" t="s">
        <v>41</v>
      </c>
      <c r="E7" s="12" t="s">
        <v>36</v>
      </c>
      <c r="F7" s="10" t="s">
        <v>14</v>
      </c>
      <c r="G7" s="11" t="s">
        <v>41</v>
      </c>
      <c r="H7" s="12" t="s">
        <v>23</v>
      </c>
      <c r="I7" s="10" t="s">
        <v>15</v>
      </c>
      <c r="J7" s="11"/>
      <c r="K7" s="12" t="s">
        <v>21</v>
      </c>
      <c r="L7" s="10" t="s">
        <v>13</v>
      </c>
      <c r="M7" s="11" t="s">
        <v>41</v>
      </c>
      <c r="N7" s="12" t="s">
        <v>35</v>
      </c>
      <c r="O7" s="137" t="s">
        <v>17</v>
      </c>
      <c r="P7" s="138"/>
      <c r="Q7" s="137" t="s">
        <v>18</v>
      </c>
      <c r="R7" s="138"/>
      <c r="S7" s="137" t="s">
        <v>16</v>
      </c>
      <c r="T7" s="182"/>
      <c r="U7" s="8"/>
      <c r="V7" s="3"/>
    </row>
    <row r="8" spans="1:22" s="7" customFormat="1" ht="21" customHeight="1">
      <c r="B8" s="105" t="s">
        <v>29</v>
      </c>
      <c r="C8" s="14" t="s">
        <v>36</v>
      </c>
      <c r="D8" s="15" t="s">
        <v>41</v>
      </c>
      <c r="E8" s="16" t="s">
        <v>35</v>
      </c>
      <c r="F8" s="14" t="s">
        <v>15</v>
      </c>
      <c r="G8" s="15" t="s">
        <v>41</v>
      </c>
      <c r="H8" s="16" t="s">
        <v>17</v>
      </c>
      <c r="I8" s="14" t="s">
        <v>14</v>
      </c>
      <c r="J8" s="15"/>
      <c r="K8" s="16" t="s">
        <v>18</v>
      </c>
      <c r="L8" s="14" t="s">
        <v>19</v>
      </c>
      <c r="M8" s="15" t="s">
        <v>41</v>
      </c>
      <c r="N8" s="16" t="s">
        <v>23</v>
      </c>
      <c r="O8" s="139" t="s">
        <v>16</v>
      </c>
      <c r="P8" s="140"/>
      <c r="Q8" s="139" t="s">
        <v>21</v>
      </c>
      <c r="R8" s="140"/>
      <c r="S8" s="139" t="s">
        <v>13</v>
      </c>
      <c r="T8" s="181"/>
      <c r="U8" s="8"/>
      <c r="V8" s="3"/>
    </row>
    <row r="9" spans="1:22" s="7" customFormat="1" ht="21" customHeight="1">
      <c r="B9" s="104" t="s">
        <v>30</v>
      </c>
      <c r="C9" s="10" t="s">
        <v>14</v>
      </c>
      <c r="D9" s="85" t="s">
        <v>41</v>
      </c>
      <c r="E9" s="12" t="s">
        <v>13</v>
      </c>
      <c r="F9" s="10" t="s">
        <v>16</v>
      </c>
      <c r="G9" s="85" t="s">
        <v>41</v>
      </c>
      <c r="H9" s="12" t="s">
        <v>36</v>
      </c>
      <c r="I9" s="10" t="s">
        <v>17</v>
      </c>
      <c r="J9" s="85"/>
      <c r="K9" s="12" t="s">
        <v>35</v>
      </c>
      <c r="L9" s="10" t="s">
        <v>15</v>
      </c>
      <c r="M9" s="85" t="s">
        <v>41</v>
      </c>
      <c r="N9" s="12" t="s">
        <v>21</v>
      </c>
      <c r="O9" s="137" t="s">
        <v>19</v>
      </c>
      <c r="P9" s="138"/>
      <c r="Q9" s="137" t="s">
        <v>23</v>
      </c>
      <c r="R9" s="138"/>
      <c r="S9" s="137" t="s">
        <v>18</v>
      </c>
      <c r="T9" s="182"/>
    </row>
    <row r="10" spans="1:22" s="7" customFormat="1" ht="21" customHeight="1">
      <c r="B10" s="106" t="s">
        <v>31</v>
      </c>
      <c r="C10" s="24" t="s">
        <v>23</v>
      </c>
      <c r="D10" s="25" t="s">
        <v>41</v>
      </c>
      <c r="E10" s="26" t="s">
        <v>21</v>
      </c>
      <c r="F10" s="24" t="s">
        <v>35</v>
      </c>
      <c r="G10" s="25" t="s">
        <v>41</v>
      </c>
      <c r="H10" s="26" t="s">
        <v>19</v>
      </c>
      <c r="I10" s="24" t="s">
        <v>18</v>
      </c>
      <c r="J10" s="25"/>
      <c r="K10" s="26" t="s">
        <v>16</v>
      </c>
      <c r="L10" s="24" t="s">
        <v>36</v>
      </c>
      <c r="M10" s="25" t="s">
        <v>41</v>
      </c>
      <c r="N10" s="26" t="s">
        <v>17</v>
      </c>
      <c r="O10" s="139" t="s">
        <v>14</v>
      </c>
      <c r="P10" s="140"/>
      <c r="Q10" s="139" t="s">
        <v>13</v>
      </c>
      <c r="R10" s="140"/>
      <c r="S10" s="139" t="s">
        <v>15</v>
      </c>
      <c r="T10" s="181"/>
    </row>
    <row r="11" spans="1:22" s="7" customFormat="1" ht="21" customHeight="1">
      <c r="B11" s="173" t="s">
        <v>88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74"/>
    </row>
    <row r="12" spans="1:22" s="7" customFormat="1" ht="21" customHeight="1">
      <c r="B12" s="104" t="s">
        <v>32</v>
      </c>
      <c r="C12" s="10" t="s">
        <v>23</v>
      </c>
      <c r="D12" s="11" t="s">
        <v>41</v>
      </c>
      <c r="E12" s="12" t="s">
        <v>15</v>
      </c>
      <c r="F12" s="10" t="s">
        <v>35</v>
      </c>
      <c r="G12" s="11" t="s">
        <v>41</v>
      </c>
      <c r="H12" s="12" t="s">
        <v>16</v>
      </c>
      <c r="I12" s="10" t="s">
        <v>36</v>
      </c>
      <c r="J12" s="11"/>
      <c r="K12" s="12" t="s">
        <v>17</v>
      </c>
      <c r="L12" s="10" t="s">
        <v>21</v>
      </c>
      <c r="M12" s="11" t="s">
        <v>41</v>
      </c>
      <c r="N12" s="12" t="s">
        <v>18</v>
      </c>
      <c r="O12" s="137" t="s">
        <v>13</v>
      </c>
      <c r="P12" s="138"/>
      <c r="Q12" s="137" t="s">
        <v>19</v>
      </c>
      <c r="R12" s="138"/>
      <c r="S12" s="137" t="s">
        <v>14</v>
      </c>
      <c r="T12" s="182"/>
    </row>
    <row r="13" spans="1:22" s="7" customFormat="1" ht="21" customHeight="1">
      <c r="B13" s="105" t="s">
        <v>33</v>
      </c>
      <c r="C13" s="14" t="s">
        <v>18</v>
      </c>
      <c r="D13" s="15" t="s">
        <v>41</v>
      </c>
      <c r="E13" s="16" t="s">
        <v>15</v>
      </c>
      <c r="F13" s="14" t="s">
        <v>21</v>
      </c>
      <c r="G13" s="15" t="s">
        <v>41</v>
      </c>
      <c r="H13" s="16" t="s">
        <v>14</v>
      </c>
      <c r="I13" s="14" t="s">
        <v>23</v>
      </c>
      <c r="J13" s="15"/>
      <c r="K13" s="16" t="s">
        <v>13</v>
      </c>
      <c r="L13" s="14" t="s">
        <v>19</v>
      </c>
      <c r="M13" s="15" t="s">
        <v>41</v>
      </c>
      <c r="N13" s="16" t="s">
        <v>16</v>
      </c>
      <c r="O13" s="139" t="s">
        <v>36</v>
      </c>
      <c r="P13" s="140"/>
      <c r="Q13" s="139" t="s">
        <v>35</v>
      </c>
      <c r="R13" s="140"/>
      <c r="S13" s="139" t="s">
        <v>17</v>
      </c>
      <c r="T13" s="181"/>
    </row>
    <row r="14" spans="1:22" s="7" customFormat="1" ht="21" customHeight="1">
      <c r="B14" s="104" t="s">
        <v>34</v>
      </c>
      <c r="C14" s="10" t="s">
        <v>16</v>
      </c>
      <c r="D14" s="85" t="s">
        <v>41</v>
      </c>
      <c r="E14" s="12" t="s">
        <v>17</v>
      </c>
      <c r="F14" s="10" t="s">
        <v>18</v>
      </c>
      <c r="G14" s="85" t="s">
        <v>41</v>
      </c>
      <c r="H14" s="12" t="s">
        <v>13</v>
      </c>
      <c r="I14" s="10" t="s">
        <v>21</v>
      </c>
      <c r="J14" s="85"/>
      <c r="K14" s="12" t="s">
        <v>19</v>
      </c>
      <c r="L14" s="10" t="s">
        <v>15</v>
      </c>
      <c r="M14" s="85" t="s">
        <v>41</v>
      </c>
      <c r="N14" s="12" t="s">
        <v>14</v>
      </c>
      <c r="O14" s="137" t="s">
        <v>35</v>
      </c>
      <c r="P14" s="138"/>
      <c r="Q14" s="137" t="s">
        <v>36</v>
      </c>
      <c r="R14" s="138"/>
      <c r="S14" s="137" t="s">
        <v>23</v>
      </c>
      <c r="T14" s="182"/>
    </row>
    <row r="15" spans="1:22" ht="21" customHeight="1">
      <c r="B15" s="106" t="s">
        <v>37</v>
      </c>
      <c r="C15" s="24" t="s">
        <v>18</v>
      </c>
      <c r="D15" s="25" t="s">
        <v>41</v>
      </c>
      <c r="E15" s="26" t="s">
        <v>17</v>
      </c>
      <c r="F15" s="24" t="s">
        <v>19</v>
      </c>
      <c r="G15" s="25" t="s">
        <v>41</v>
      </c>
      <c r="H15" s="26" t="s">
        <v>13</v>
      </c>
      <c r="I15" s="24" t="s">
        <v>35</v>
      </c>
      <c r="J15" s="25"/>
      <c r="K15" s="26" t="s">
        <v>23</v>
      </c>
      <c r="L15" s="24" t="s">
        <v>16</v>
      </c>
      <c r="M15" s="25" t="s">
        <v>41</v>
      </c>
      <c r="N15" s="26" t="s">
        <v>14</v>
      </c>
      <c r="O15" s="139" t="s">
        <v>21</v>
      </c>
      <c r="P15" s="140"/>
      <c r="Q15" s="139" t="s">
        <v>15</v>
      </c>
      <c r="R15" s="140"/>
      <c r="S15" s="139" t="s">
        <v>36</v>
      </c>
      <c r="T15" s="181"/>
    </row>
    <row r="16" spans="1:22" ht="21" customHeight="1" thickBot="1">
      <c r="B16" s="175" t="s">
        <v>90</v>
      </c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7"/>
    </row>
    <row r="17" spans="1:20">
      <c r="A17" s="19"/>
      <c r="B17" s="17"/>
      <c r="C17" s="17"/>
      <c r="D17" s="18"/>
      <c r="E17" s="17"/>
      <c r="F17" s="17"/>
      <c r="G17" s="18"/>
      <c r="H17" s="17"/>
      <c r="I17" s="19"/>
      <c r="J17" s="19"/>
      <c r="K17" s="17"/>
      <c r="L17" s="19"/>
      <c r="M17" s="19"/>
      <c r="N17" s="19"/>
      <c r="O17" s="19"/>
      <c r="P17" s="19"/>
      <c r="Q17" s="19"/>
      <c r="R17" s="19"/>
      <c r="S17" s="19"/>
      <c r="T17" s="19"/>
    </row>
  </sheetData>
  <mergeCells count="41">
    <mergeCell ref="A1:V1"/>
    <mergeCell ref="Q4:T4"/>
    <mergeCell ref="C5:E5"/>
    <mergeCell ref="F5:H5"/>
    <mergeCell ref="I5:K5"/>
    <mergeCell ref="L5:N5"/>
    <mergeCell ref="O5:P5"/>
    <mergeCell ref="Q5:R5"/>
    <mergeCell ref="S5:T5"/>
    <mergeCell ref="C4:E4"/>
    <mergeCell ref="F4:H4"/>
    <mergeCell ref="I4:K4"/>
    <mergeCell ref="L4:N4"/>
    <mergeCell ref="O4:P4"/>
    <mergeCell ref="O7:P7"/>
    <mergeCell ref="Q7:R7"/>
    <mergeCell ref="S7:T7"/>
    <mergeCell ref="O8:P8"/>
    <mergeCell ref="Q8:R8"/>
    <mergeCell ref="S8:T8"/>
    <mergeCell ref="Q9:R9"/>
    <mergeCell ref="S9:T9"/>
    <mergeCell ref="O10:P10"/>
    <mergeCell ref="Q10:R10"/>
    <mergeCell ref="S10:T10"/>
    <mergeCell ref="B11:T11"/>
    <mergeCell ref="B16:T16"/>
    <mergeCell ref="B6:T6"/>
    <mergeCell ref="O15:P15"/>
    <mergeCell ref="Q15:R15"/>
    <mergeCell ref="S15:T15"/>
    <mergeCell ref="O13:P13"/>
    <mergeCell ref="Q13:R13"/>
    <mergeCell ref="S13:T13"/>
    <mergeCell ref="O14:P14"/>
    <mergeCell ref="Q14:R14"/>
    <mergeCell ref="S14:T14"/>
    <mergeCell ref="O12:P12"/>
    <mergeCell ref="Q12:R12"/>
    <mergeCell ref="S12:T12"/>
    <mergeCell ref="O9:P9"/>
  </mergeCells>
  <pageMargins left="0.51181102362204722" right="0.51181102362204722" top="0.35433070866141736" bottom="1.1417322834645669" header="0.31496062992125984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A431B2ECB8E094AA8AFE18C709E88FD" ma:contentTypeVersion="12" ma:contentTypeDescription="Creare un nuovo documento." ma:contentTypeScope="" ma:versionID="45321681af077698620dd3eedba2f156">
  <xsd:schema xmlns:xsd="http://www.w3.org/2001/XMLSchema" xmlns:xs="http://www.w3.org/2001/XMLSchema" xmlns:p="http://schemas.microsoft.com/office/2006/metadata/properties" xmlns:ns2="307490ce-ad68-4867-b287-7d8644c65532" xmlns:ns3="bb7e19c0-fbf9-4134-99ca-4d7b3866348f" targetNamespace="http://schemas.microsoft.com/office/2006/metadata/properties" ma:root="true" ma:fieldsID="15838d011d85e612070ae9aa6ddc8afc" ns2:_="" ns3:_="">
    <xsd:import namespace="307490ce-ad68-4867-b287-7d8644c65532"/>
    <xsd:import namespace="bb7e19c0-fbf9-4134-99ca-4d7b386634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7490ce-ad68-4867-b287-7d8644c655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7e19c0-fbf9-4134-99ca-4d7b3866348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166790-25CA-4692-A7B0-F2D25B992A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B7347B-FBD9-4BE2-A15E-D18175DD616C}">
  <ds:schemaRefs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307490ce-ad68-4867-b287-7d8644c6553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A2A3622-C566-42A7-B2C3-27D96BFE003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Tabelle MB </vt:lpstr>
      <vt:lpstr>Tabelle MB  (7 Schichten)</vt:lpstr>
      <vt:lpstr>Tabelle ABC</vt:lpstr>
      <vt:lpstr>Tabelle ABC (Karten)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Hintermann Mirjam BASPO</dc:creator>
  <cp:lastModifiedBy>Bulgheroni Manlio</cp:lastModifiedBy>
  <cp:lastPrinted>2021-05-07T09:01:03Z</cp:lastPrinted>
  <dcterms:created xsi:type="dcterms:W3CDTF">2018-03-12T10:05:49Z</dcterms:created>
  <dcterms:modified xsi:type="dcterms:W3CDTF">2021-05-13T03:59:21Z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0x0101007A431B2ECB8E094AA8AFE18C709E88FD</vt:lpwstr>
  </property>
  <property fmtid="{D5CDD505-2E9C-101B-9397-08002B2CF9AE}" pid="3" name="Order">
    <vt:r8>481600</vt:r8>
  </property>
</Properties>
</file>