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fvasf-my.sharepoint.com/personal/bulgheroni_manlio_football_ch/Documents/Documents/1- PLAY MORE FOOTBALL/ASF Piani Gara/JUN G - MOD Manlio/"/>
    </mc:Choice>
  </mc:AlternateContent>
  <xr:revisionPtr revIDLastSave="4482" documentId="8_{0A4D25A7-70BC-4364-BA92-CB813F8EDBC3}" xr6:coauthVersionLast="46" xr6:coauthVersionMax="46" xr10:uidLastSave="{88D80572-3E80-4255-9371-7BCE24E95EE5}"/>
  <bookViews>
    <workbookView xWindow="-98" yWindow="-98" windowWidth="20715" windowHeight="13276" activeTab="1" xr2:uid="{00000000-000D-0000-FFFF-FFFF00000000}"/>
  </bookViews>
  <sheets>
    <sheet name="Tabelle MB" sheetId="20" r:id="rId1"/>
    <sheet name="Tabelle MB (7 Schichten)" sheetId="23" r:id="rId2"/>
    <sheet name="Tabelle ABC" sheetId="18" r:id="rId3"/>
    <sheet name="Tabelle ABC (Karten)" sheetId="2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23" l="1"/>
  <c r="H57" i="23"/>
  <c r="G57" i="23"/>
  <c r="J56" i="23"/>
  <c r="H56" i="23"/>
  <c r="G56" i="23"/>
  <c r="J55" i="23"/>
  <c r="H55" i="23"/>
  <c r="G55" i="23"/>
  <c r="J53" i="23"/>
  <c r="H53" i="23"/>
  <c r="G53" i="23"/>
  <c r="J52" i="23"/>
  <c r="H52" i="23"/>
  <c r="G52" i="23"/>
  <c r="J51" i="23"/>
  <c r="H51" i="23"/>
  <c r="G51" i="23"/>
  <c r="J50" i="23"/>
  <c r="H50" i="23"/>
  <c r="G50" i="23"/>
  <c r="H45" i="23"/>
  <c r="G45" i="23"/>
  <c r="D45" i="23"/>
  <c r="B45" i="23"/>
  <c r="A45" i="23"/>
  <c r="H44" i="23"/>
  <c r="G44" i="23"/>
  <c r="D44" i="23"/>
  <c r="B44" i="23"/>
  <c r="A44" i="23"/>
  <c r="H43" i="23"/>
  <c r="G43" i="23"/>
  <c r="D43" i="23"/>
  <c r="B43" i="23"/>
  <c r="A43" i="23"/>
  <c r="H41" i="23"/>
  <c r="G41" i="23"/>
  <c r="D41" i="23"/>
  <c r="B41" i="23"/>
  <c r="A41" i="23"/>
  <c r="H40" i="23"/>
  <c r="G40" i="23"/>
  <c r="D40" i="23"/>
  <c r="B40" i="23"/>
  <c r="A40" i="23"/>
  <c r="H39" i="23"/>
  <c r="G39" i="23"/>
  <c r="D39" i="23"/>
  <c r="B39" i="23"/>
  <c r="A39" i="23"/>
  <c r="H38" i="23"/>
  <c r="G38" i="23"/>
  <c r="D38" i="23"/>
  <c r="B38" i="23"/>
  <c r="A38" i="23"/>
  <c r="J34" i="23"/>
  <c r="H34" i="23"/>
  <c r="G34" i="23"/>
  <c r="D34" i="23"/>
  <c r="B34" i="23"/>
  <c r="A34" i="23"/>
  <c r="J33" i="23"/>
  <c r="H33" i="23"/>
  <c r="G33" i="23"/>
  <c r="D33" i="23"/>
  <c r="B33" i="23"/>
  <c r="A33" i="23"/>
  <c r="J32" i="23"/>
  <c r="H32" i="23"/>
  <c r="G32" i="23"/>
  <c r="D32" i="23"/>
  <c r="B32" i="23"/>
  <c r="A32" i="23"/>
  <c r="J30" i="23"/>
  <c r="H30" i="23"/>
  <c r="G30" i="23"/>
  <c r="D30" i="23"/>
  <c r="B30" i="23"/>
  <c r="A30" i="23"/>
  <c r="J29" i="23"/>
  <c r="H29" i="23"/>
  <c r="G29" i="23"/>
  <c r="D29" i="23"/>
  <c r="B29" i="23"/>
  <c r="A29" i="23"/>
  <c r="J28" i="23"/>
  <c r="H28" i="23"/>
  <c r="G28" i="23"/>
  <c r="D28" i="23"/>
  <c r="B28" i="23"/>
  <c r="A28" i="23"/>
  <c r="J27" i="23"/>
  <c r="H27" i="23"/>
  <c r="G27" i="23"/>
  <c r="D27" i="23"/>
  <c r="B27" i="23"/>
  <c r="A27" i="23"/>
  <c r="J23" i="23"/>
  <c r="H23" i="23"/>
  <c r="G23" i="23"/>
  <c r="D23" i="23"/>
  <c r="B23" i="23"/>
  <c r="A23" i="23"/>
  <c r="J22" i="23"/>
  <c r="H22" i="23"/>
  <c r="G22" i="23"/>
  <c r="D22" i="23"/>
  <c r="B22" i="23"/>
  <c r="A22" i="23"/>
  <c r="J21" i="23"/>
  <c r="H21" i="23"/>
  <c r="G21" i="23"/>
  <c r="D21" i="23"/>
  <c r="B21" i="23"/>
  <c r="A21" i="23"/>
  <c r="J19" i="23"/>
  <c r="H19" i="23"/>
  <c r="G19" i="23"/>
  <c r="D19" i="23"/>
  <c r="B19" i="23"/>
  <c r="A19" i="23"/>
  <c r="J18" i="23"/>
  <c r="H18" i="23"/>
  <c r="G18" i="23"/>
  <c r="D18" i="23"/>
  <c r="B18" i="23"/>
  <c r="A18" i="23"/>
  <c r="J17" i="23"/>
  <c r="H17" i="23"/>
  <c r="G17" i="23"/>
  <c r="D17" i="23"/>
  <c r="B17" i="23"/>
  <c r="A17" i="23"/>
  <c r="J16" i="23"/>
  <c r="H16" i="23"/>
  <c r="G16" i="23"/>
  <c r="D16" i="23"/>
  <c r="B16" i="23"/>
  <c r="A16" i="23"/>
  <c r="J61" i="20"/>
  <c r="H61" i="20"/>
  <c r="G61" i="20"/>
  <c r="J60" i="20"/>
  <c r="H60" i="20"/>
  <c r="G60" i="20"/>
  <c r="J59" i="20"/>
  <c r="H59" i="20"/>
  <c r="G59" i="20"/>
  <c r="J58" i="20"/>
  <c r="H58" i="20"/>
  <c r="G58" i="20"/>
  <c r="J56" i="20"/>
  <c r="H56" i="20"/>
  <c r="G56" i="20"/>
  <c r="J55" i="20"/>
  <c r="H55" i="20"/>
  <c r="G55" i="20"/>
  <c r="J54" i="20"/>
  <c r="H54" i="20"/>
  <c r="G54" i="20"/>
  <c r="J53" i="20"/>
  <c r="H53" i="20"/>
  <c r="G53" i="20"/>
  <c r="H48" i="20"/>
  <c r="G48" i="20"/>
  <c r="D48" i="20"/>
  <c r="B24" i="20"/>
  <c r="A48" i="20"/>
  <c r="H47" i="20"/>
  <c r="G47" i="20"/>
  <c r="D47" i="20"/>
  <c r="B47" i="20"/>
  <c r="A47" i="20"/>
  <c r="H46" i="20"/>
  <c r="G46" i="20"/>
  <c r="D46" i="20"/>
  <c r="B46" i="20"/>
  <c r="A46" i="20"/>
  <c r="H45" i="20"/>
  <c r="G45" i="20"/>
  <c r="D45" i="20"/>
  <c r="J21" i="20"/>
  <c r="A45" i="20"/>
  <c r="H19" i="20"/>
  <c r="G43" i="20"/>
  <c r="D43" i="20"/>
  <c r="B43" i="20"/>
  <c r="A43" i="20"/>
  <c r="H42" i="20"/>
  <c r="G42" i="20"/>
  <c r="D42" i="20"/>
  <c r="B42" i="20"/>
  <c r="A42" i="20"/>
  <c r="H41" i="20"/>
  <c r="G41" i="20"/>
  <c r="D41" i="20"/>
  <c r="B41" i="20"/>
  <c r="A41" i="20"/>
  <c r="H40" i="20"/>
  <c r="G40" i="20"/>
  <c r="D40" i="20"/>
  <c r="B40" i="20"/>
  <c r="A40" i="20"/>
  <c r="J36" i="20"/>
  <c r="H36" i="20"/>
  <c r="G36" i="20"/>
  <c r="D36" i="20"/>
  <c r="B36" i="20"/>
  <c r="A36" i="20"/>
  <c r="J35" i="20"/>
  <c r="H35" i="20"/>
  <c r="G35" i="20"/>
  <c r="D35" i="20"/>
  <c r="B35" i="20"/>
  <c r="A35" i="20"/>
  <c r="J34" i="20"/>
  <c r="H34" i="20"/>
  <c r="G34" i="20"/>
  <c r="D34" i="20"/>
  <c r="B34" i="20"/>
  <c r="A34" i="20"/>
  <c r="J33" i="20"/>
  <c r="H33" i="20"/>
  <c r="G33" i="20"/>
  <c r="D33" i="20"/>
  <c r="B33" i="20"/>
  <c r="A33" i="20"/>
  <c r="J31" i="20"/>
  <c r="H43" i="20"/>
  <c r="G31" i="20"/>
  <c r="D31" i="20"/>
  <c r="B31" i="20"/>
  <c r="A31" i="20"/>
  <c r="J30" i="20"/>
  <c r="H30" i="20"/>
  <c r="G30" i="20"/>
  <c r="D30" i="20"/>
  <c r="B30" i="20"/>
  <c r="A30" i="20"/>
  <c r="J29" i="20"/>
  <c r="H29" i="20"/>
  <c r="G29" i="20"/>
  <c r="D29" i="20"/>
  <c r="B29" i="20"/>
  <c r="A29" i="20"/>
  <c r="J28" i="20"/>
  <c r="H28" i="20"/>
  <c r="G28" i="20"/>
  <c r="D28" i="20"/>
  <c r="B28" i="20"/>
  <c r="A28" i="20"/>
  <c r="J24" i="20"/>
  <c r="H24" i="20"/>
  <c r="G24" i="20"/>
  <c r="D24" i="20"/>
  <c r="B48" i="20"/>
  <c r="A24" i="20"/>
  <c r="J23" i="20"/>
  <c r="H23" i="20"/>
  <c r="G23" i="20"/>
  <c r="D23" i="20"/>
  <c r="B23" i="20"/>
  <c r="A23" i="20"/>
  <c r="J22" i="20"/>
  <c r="H22" i="20"/>
  <c r="G22" i="20"/>
  <c r="D22" i="20"/>
  <c r="B22" i="20"/>
  <c r="A22" i="20"/>
  <c r="B45" i="20"/>
  <c r="H21" i="20"/>
  <c r="G21" i="20"/>
  <c r="D21" i="20"/>
  <c r="B21" i="20"/>
  <c r="A21" i="20"/>
  <c r="J19" i="20"/>
  <c r="H31" i="20"/>
  <c r="G19" i="20"/>
  <c r="D19" i="20"/>
  <c r="B19" i="20"/>
  <c r="A19" i="20"/>
  <c r="J18" i="20"/>
  <c r="H18" i="20"/>
  <c r="G18" i="20"/>
  <c r="D18" i="20"/>
  <c r="B18" i="20"/>
  <c r="A18" i="20"/>
  <c r="J17" i="20"/>
  <c r="H17" i="20"/>
  <c r="G17" i="20"/>
  <c r="D17" i="20"/>
  <c r="B17" i="20"/>
  <c r="A17" i="20"/>
  <c r="J16" i="20"/>
  <c r="H16" i="20"/>
  <c r="G16" i="20"/>
  <c r="D16" i="20"/>
  <c r="B16" i="20"/>
  <c r="A16" i="20"/>
  <c r="B26" i="18" l="1"/>
  <c r="B25" i="18"/>
  <c r="B24" i="18"/>
  <c r="B23" i="18"/>
  <c r="B21" i="18"/>
  <c r="B20" i="18"/>
  <c r="B19" i="18"/>
  <c r="B18" i="18"/>
</calcChain>
</file>

<file path=xl/sharedStrings.xml><?xml version="1.0" encoding="utf-8"?>
<sst xmlns="http://schemas.openxmlformats.org/spreadsheetml/2006/main" count="690" uniqueCount="111">
  <si>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</si>
  <si>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</si>
  <si>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</si>
  <si>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</si>
  <si>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</si>
  <si>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</si>
  <si>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</si>
  <si>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</si>
  <si>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</si>
  <si>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</si>
  <si>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</si>
  <si>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</si>
  <si>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</si>
  <si>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</si>
  <si>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</si>
  <si>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</si>
  <si>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</si>
  <si>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</si>
  <si>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</si>
  <si>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</si>
  <si>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</si>
  <si>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</si>
  <si>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</si>
  <si>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</si>
  <si>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</si>
  <si>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Team 11</t>
  </si>
  <si>
    <t>Schicht und Zeit</t>
  </si>
  <si>
    <t>3 vs. 3</t>
  </si>
  <si>
    <t>1°</t>
  </si>
  <si>
    <t>2°</t>
  </si>
  <si>
    <t>3°</t>
  </si>
  <si>
    <t>4°</t>
  </si>
  <si>
    <t>5°</t>
  </si>
  <si>
    <t>6°</t>
  </si>
  <si>
    <t>7°</t>
  </si>
  <si>
    <t>J</t>
  </si>
  <si>
    <t>K</t>
  </si>
  <si>
    <t>8°</t>
  </si>
  <si>
    <t>Zeit</t>
  </si>
  <si>
    <t>Feld 1 (3vs.3)</t>
  </si>
  <si>
    <t>Feld 5 (2vs.2)</t>
  </si>
  <si>
    <t>:</t>
  </si>
  <si>
    <t>Feld 2 (3vs.3)</t>
  </si>
  <si>
    <t>Feld 3 (3vs.3)</t>
  </si>
  <si>
    <t>2 vs. 2</t>
  </si>
  <si>
    <t>Pause (10min)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</si>
  <si>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</t>
    </r>
    <r>
      <rPr>
        <b/>
        <sz val="10"/>
        <rFont val="Helvetia"/>
      </rPr>
      <t>Team 1 ist Turnierorganisator!</t>
    </r>
  </si>
  <si>
    <t>KONTROLLE</t>
  </si>
  <si>
    <t>3vs.3</t>
  </si>
  <si>
    <t>2vs.2</t>
  </si>
  <si>
    <t>Spiel 1</t>
  </si>
  <si>
    <t>Spiel 2</t>
  </si>
  <si>
    <r>
      <rPr>
        <b/>
        <sz val="14"/>
        <rFont val="Helvetia"/>
      </rPr>
      <t xml:space="preserve">Spielplan Junioren G / 13er-Turnier </t>
    </r>
    <r>
      <rPr>
        <sz val="11"/>
        <rFont val="Helvetia"/>
      </rPr>
      <t>2vs.2 (10min) + 3vs.3 (10min) + Vielseitigkeit (10min)</t>
    </r>
  </si>
  <si>
    <r>
      <rPr>
        <b/>
        <sz val="14"/>
        <rFont val="Helvetia"/>
      </rPr>
      <t>Spielplan Junioren G / 13er-Turnier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</si>
  <si>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t>M</t>
  </si>
  <si>
    <t>L</t>
  </si>
  <si>
    <t>Team 12</t>
  </si>
  <si>
    <t>Team 13</t>
  </si>
  <si>
    <t>DLHK</t>
  </si>
  <si>
    <t>X</t>
  </si>
  <si>
    <t>LDE</t>
  </si>
  <si>
    <t>Feld 4 (2vs.2)</t>
  </si>
  <si>
    <t>AJGK</t>
  </si>
  <si>
    <t>MIL</t>
  </si>
  <si>
    <t>GBKJ</t>
  </si>
  <si>
    <t>CKG</t>
  </si>
  <si>
    <t>CBF</t>
  </si>
  <si>
    <t>EMD</t>
  </si>
  <si>
    <t>JAFB</t>
  </si>
  <si>
    <t>FAC</t>
  </si>
  <si>
    <t>MEAD</t>
  </si>
  <si>
    <t>GC</t>
  </si>
  <si>
    <t>KB</t>
  </si>
  <si>
    <t>Vielseitigkeitsposten - Spiel 1</t>
  </si>
  <si>
    <t>Vielseitigkeitsposten - Spiel 2</t>
  </si>
  <si>
    <t>Feld 6 (2vs.2)</t>
  </si>
  <si>
    <t>Viels.</t>
  </si>
  <si>
    <t>HA</t>
  </si>
  <si>
    <t>JG</t>
  </si>
  <si>
    <t>ED</t>
  </si>
  <si>
    <t>DCE</t>
  </si>
  <si>
    <t>MIH</t>
  </si>
  <si>
    <t>MJK</t>
  </si>
  <si>
    <t>GCBF</t>
  </si>
  <si>
    <t>EIMD</t>
  </si>
  <si>
    <t>HLIB</t>
  </si>
  <si>
    <t>EILF</t>
  </si>
  <si>
    <t>IM</t>
  </si>
  <si>
    <t>LCB</t>
  </si>
  <si>
    <t>FLA</t>
  </si>
  <si>
    <t>HF</t>
  </si>
  <si>
    <t>JHD</t>
  </si>
  <si>
    <t>MAD</t>
  </si>
  <si>
    <t>GBJ</t>
  </si>
  <si>
    <t>EIL</t>
  </si>
  <si>
    <t>HLI</t>
  </si>
  <si>
    <t>LB</t>
  </si>
  <si>
    <t>MK</t>
  </si>
  <si>
    <t>JH</t>
  </si>
  <si>
    <t>MI</t>
  </si>
  <si>
    <t>Vielseitigkeitsposten</t>
  </si>
  <si>
    <t>Feld 1</t>
  </si>
  <si>
    <t>Feld 2</t>
  </si>
  <si>
    <t>Feld 3</t>
  </si>
  <si>
    <t>Feld 4</t>
  </si>
  <si>
    <t>Feld 5</t>
  </si>
  <si>
    <t>Feld 6</t>
  </si>
  <si>
    <t>Pause (10 Minuten)</t>
  </si>
  <si>
    <t>Schicht</t>
  </si>
  <si>
    <r>
      <t xml:space="preserve"> </t>
    </r>
    <r>
      <rPr>
        <b/>
        <sz val="12"/>
        <rFont val="Helvetica"/>
      </rPr>
      <t xml:space="preserve">Riunione iniziale  </t>
    </r>
    <r>
      <rPr>
        <sz val="11"/>
        <rFont val="Helvetica"/>
      </rPr>
      <t>(15 minuti prima dell'inizio a centrocampo)</t>
    </r>
  </si>
  <si>
    <r>
      <rPr>
        <b/>
        <sz val="12"/>
        <rFont val="Helvetica"/>
      </rPr>
      <t xml:space="preserve">Resoconto e congedo  </t>
    </r>
    <r>
      <rPr>
        <sz val="11"/>
        <rFont val="Helvetica"/>
      </rPr>
      <t>(appena terminato il torneo a centrocampo)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</si>
</sst>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9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b/>
      <sz val="8"/>
      <name val="Helvetia"/>
    </font>
    <font>
      <sz val="8"/>
      <name val="Helvetia"/>
    </font>
    <font>
      <sz val="8"/>
      <color rgb="FFFF0000"/>
      <name val="Helvetia"/>
    </font>
    <font>
      <b/>
      <sz val="10"/>
      <name val="Helvetia"/>
    </font>
    <font>
      <sz val="10"/>
      <name val="Helvetia"/>
    </font>
    <font>
      <b/>
      <u/>
      <sz val="10"/>
      <name val="Helvetia"/>
    </font>
    <font>
      <b/>
      <i/>
      <sz val="8"/>
      <name val="Helvetia"/>
    </font>
    <font>
      <i/>
      <sz val="8"/>
      <name val="Helvetia"/>
    </font>
    <font>
      <sz val="8"/>
      <color theme="1"/>
      <name val="Helvetia"/>
    </font>
    <font>
      <b/>
      <sz val="12"/>
      <color theme="1"/>
      <name val="Calibri"/>
      <family val="2"/>
      <scheme val="minor"/>
    </font>
    <font>
      <sz val="8"/>
      <color rgb="FF00B050"/>
      <name val="Helvetia"/>
    </font>
    <font>
      <sz val="8"/>
      <name val="Arial"/>
      <family val="2"/>
    </font>
    <font>
      <sz val="11"/>
      <name val="Arial"/>
      <family val="2"/>
    </font>
    <font>
      <sz val="12"/>
      <name val="Helvetica"/>
    </font>
    <font>
      <b/>
      <sz val="12"/>
      <name val="Helvetica"/>
    </font>
    <font>
      <sz val="11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64" fontId="14" fillId="2" borderId="1" xfId="0" applyNumberFormat="1" applyFont="1" applyFill="1" applyBorder="1" applyAlignment="1" applyProtection="1">
      <alignment horizontal="left" vertical="center"/>
      <protection locked="0" hidden="1"/>
    </xf>
    <xf numFmtId="2" fontId="14" fillId="0" borderId="0" xfId="0" applyNumberFormat="1" applyFont="1" applyAlignment="1">
      <alignment vertical="center"/>
    </xf>
    <xf numFmtId="0" fontId="14" fillId="2" borderId="1" xfId="0" applyFont="1" applyFill="1" applyBorder="1" applyAlignment="1" applyProtection="1">
      <alignment vertical="center"/>
      <protection locked="0" hidden="1"/>
    </xf>
    <xf numFmtId="0" fontId="13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Fill="1"/>
    <xf numFmtId="0" fontId="12" fillId="3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4" fillId="3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left" vertical="center"/>
    </xf>
    <xf numFmtId="0" fontId="14" fillId="5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5" borderId="1" xfId="0" applyFont="1" applyFill="1" applyBorder="1"/>
    <xf numFmtId="0" fontId="14" fillId="0" borderId="3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/>
      <protection locked="0" hidden="1"/>
    </xf>
    <xf numFmtId="0" fontId="14" fillId="2" borderId="4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top"/>
    </xf>
    <xf numFmtId="0" fontId="7" fillId="3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0</xdr:row>
      <xdr:rowOff>0</xdr:rowOff>
    </xdr:from>
    <xdr:to>
      <xdr:col>23</xdr:col>
      <xdr:colOff>365466</xdr:colOff>
      <xdr:row>1</xdr:row>
      <xdr:rowOff>78352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048015D-71A3-44CC-980A-F6B343005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0"/>
          <a:ext cx="2994366" cy="6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0</xdr:row>
      <xdr:rowOff>0</xdr:rowOff>
    </xdr:from>
    <xdr:to>
      <xdr:col>21</xdr:col>
      <xdr:colOff>365466</xdr:colOff>
      <xdr:row>1</xdr:row>
      <xdr:rowOff>78352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7F3494E-E7A9-4E4E-A063-5A9EDB04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26290-8D44-453D-A7FA-BFBD88379729}">
  <dimension ref="A1:Q61"/>
  <sheetViews>
    <sheetView topLeftCell="A31" zoomScale="102" zoomScaleNormal="74" workbookViewId="0">
      <selection activeCell="O43" sqref="O43"/>
    </sheetView>
  </sheetViews>
  <sheetFormatPr defaultColWidth="11.3984375" defaultRowHeight="10.15"/>
  <cols>
    <col min="1" max="1" width="9.53125" style="24" customWidth="1"/>
    <col min="2" max="2" width="22.53125" style="24" customWidth="1"/>
    <col min="3" max="3" width="4.796875" style="24" customWidth="1"/>
    <col min="4" max="4" width="9.53125" style="24" customWidth="1"/>
    <col min="5" max="5" width="13.59765625" style="24" customWidth="1"/>
    <col min="6" max="6" width="9.59765625" style="24" customWidth="1"/>
    <col min="7" max="7" width="9.53125" style="24" customWidth="1"/>
    <col min="8" max="8" width="22.53125" style="24" customWidth="1"/>
    <col min="9" max="9" width="4.796875" style="24" customWidth="1"/>
    <col min="10" max="10" width="22.53125" style="24" customWidth="1"/>
    <col min="11" max="11" width="6.3984375" style="24" customWidth="1"/>
    <col min="12" max="12" width="4.46484375" style="24" customWidth="1"/>
    <col min="13" max="14" width="7.3984375" style="24" customWidth="1"/>
    <col min="15" max="17" width="4.19921875" style="24" customWidth="1"/>
    <col min="18" max="16384" width="11.3984375" style="24"/>
  </cols>
  <sheetData>
    <row r="1" spans="1:11" ht="33.4" customHeight="1">
      <c r="A1" s="82" t="s">
        <v>52</v>
      </c>
      <c r="B1" s="82"/>
      <c r="C1" s="82"/>
      <c r="D1" s="82"/>
      <c r="E1" s="83" t="s">
        <v>46</v>
      </c>
      <c r="F1" s="83"/>
      <c r="G1" s="83"/>
      <c r="H1" s="83"/>
      <c r="I1" s="41"/>
    </row>
    <row r="2" spans="1:11" s="25" customFormat="1"/>
    <row r="3" spans="1:11" s="25" customFormat="1">
      <c r="B3" s="26" t="s">
        <v>12</v>
      </c>
      <c r="D3" s="26" t="s">
        <v>0</v>
      </c>
    </row>
    <row r="4" spans="1:11" s="25" customFormat="1">
      <c r="B4" s="60"/>
      <c r="D4" s="27">
        <v>0.41666666666666669</v>
      </c>
      <c r="G4" s="28"/>
    </row>
    <row r="5" spans="1:11" s="25" customFormat="1"/>
    <row r="6" spans="1:11" s="25" customFormat="1">
      <c r="A6" s="26" t="s">
        <v>4</v>
      </c>
      <c r="B6" s="29" t="s">
        <v>19</v>
      </c>
      <c r="D6" s="26" t="s">
        <v>20</v>
      </c>
      <c r="E6" s="84" t="s">
        <v>21</v>
      </c>
      <c r="F6" s="85"/>
      <c r="H6" s="86" t="s">
        <v>1</v>
      </c>
      <c r="I6" s="86"/>
      <c r="J6" s="86"/>
      <c r="K6" s="31"/>
    </row>
    <row r="7" spans="1:11" s="25" customFormat="1">
      <c r="A7" s="26" t="s">
        <v>5</v>
      </c>
      <c r="B7" s="29" t="s">
        <v>13</v>
      </c>
      <c r="D7" s="30" t="s">
        <v>22</v>
      </c>
      <c r="E7" s="87" t="s">
        <v>23</v>
      </c>
      <c r="F7" s="87"/>
      <c r="H7" s="87"/>
      <c r="I7" s="87"/>
      <c r="J7" s="87"/>
      <c r="K7" s="31"/>
    </row>
    <row r="8" spans="1:11" s="25" customFormat="1">
      <c r="A8" s="26" t="s">
        <v>6</v>
      </c>
      <c r="B8" s="29" t="s">
        <v>14</v>
      </c>
      <c r="D8" s="30" t="s">
        <v>24</v>
      </c>
      <c r="E8" s="87" t="s">
        <v>35</v>
      </c>
      <c r="F8" s="87"/>
      <c r="H8" s="86" t="s">
        <v>2</v>
      </c>
      <c r="I8" s="86"/>
      <c r="J8" s="86"/>
      <c r="K8" s="31"/>
    </row>
    <row r="9" spans="1:11" s="25" customFormat="1">
      <c r="A9" s="26" t="s">
        <v>7</v>
      </c>
      <c r="B9" s="29" t="s">
        <v>15</v>
      </c>
      <c r="D9" s="30" t="s">
        <v>25</v>
      </c>
      <c r="E9" s="87" t="s">
        <v>36</v>
      </c>
      <c r="F9" s="87"/>
      <c r="H9" s="87"/>
      <c r="I9" s="87"/>
      <c r="J9" s="87"/>
      <c r="K9" s="31"/>
    </row>
    <row r="10" spans="1:11" s="25" customFormat="1">
      <c r="A10" s="26" t="s">
        <v>8</v>
      </c>
      <c r="B10" s="29" t="s">
        <v>16</v>
      </c>
      <c r="D10" s="26" t="s">
        <v>56</v>
      </c>
      <c r="E10" s="87" t="s">
        <v>55</v>
      </c>
      <c r="F10" s="87"/>
      <c r="H10" s="88" t="s">
        <v>3</v>
      </c>
      <c r="I10" s="88"/>
      <c r="J10" s="88"/>
      <c r="K10" s="31"/>
    </row>
    <row r="11" spans="1:11" s="25" customFormat="1">
      <c r="A11" s="26" t="s">
        <v>9</v>
      </c>
      <c r="B11" s="29" t="s">
        <v>17</v>
      </c>
      <c r="D11" s="30" t="s">
        <v>57</v>
      </c>
      <c r="E11" s="87" t="s">
        <v>54</v>
      </c>
      <c r="F11" s="87"/>
      <c r="H11" s="92"/>
      <c r="I11" s="92"/>
      <c r="J11" s="92"/>
      <c r="K11" s="31"/>
    </row>
    <row r="12" spans="1:11" s="25" customFormat="1">
      <c r="A12" s="26" t="s">
        <v>10</v>
      </c>
      <c r="B12" s="29" t="s">
        <v>18</v>
      </c>
      <c r="H12" s="92"/>
      <c r="I12" s="92"/>
      <c r="J12" s="92"/>
      <c r="K12" s="31"/>
    </row>
    <row r="13" spans="1:11" s="25" customFormat="1">
      <c r="H13" s="92"/>
      <c r="I13" s="92"/>
      <c r="J13" s="92"/>
    </row>
    <row r="14" spans="1:11" s="25" customFormat="1"/>
    <row r="15" spans="1:11" s="25" customFormat="1">
      <c r="A15" s="61" t="s">
        <v>38</v>
      </c>
      <c r="B15" s="89" t="s">
        <v>39</v>
      </c>
      <c r="C15" s="90"/>
      <c r="D15" s="90"/>
      <c r="E15" s="91"/>
      <c r="F15" s="32"/>
      <c r="G15" s="61" t="s">
        <v>38</v>
      </c>
      <c r="H15" s="93" t="s">
        <v>61</v>
      </c>
      <c r="I15" s="94"/>
      <c r="J15" s="95"/>
    </row>
    <row r="16" spans="1:11" s="25" customFormat="1">
      <c r="A16" s="33">
        <f>$D$4</f>
        <v>0.41666666666666669</v>
      </c>
      <c r="B16" s="34" t="str">
        <f>B8</f>
        <v>C</v>
      </c>
      <c r="C16" s="35" t="s">
        <v>41</v>
      </c>
      <c r="D16" s="96" t="str">
        <f>E11</f>
        <v>M</v>
      </c>
      <c r="E16" s="97"/>
      <c r="F16" s="36"/>
      <c r="G16" s="33">
        <f>$D$4</f>
        <v>0.41666666666666669</v>
      </c>
      <c r="H16" s="34" t="str">
        <f>E6</f>
        <v>H</v>
      </c>
      <c r="I16" s="35" t="s">
        <v>41</v>
      </c>
      <c r="J16" s="54" t="str">
        <f>B11</f>
        <v>F</v>
      </c>
    </row>
    <row r="17" spans="1:17" s="25" customFormat="1">
      <c r="A17" s="37">
        <f>$D$4+"00:13"</f>
        <v>0.42569444444444449</v>
      </c>
      <c r="B17" s="38" t="str">
        <f>B12</f>
        <v>G</v>
      </c>
      <c r="C17" s="39" t="s">
        <v>41</v>
      </c>
      <c r="D17" s="98" t="str">
        <f>B10</f>
        <v>E</v>
      </c>
      <c r="E17" s="99"/>
      <c r="F17" s="36"/>
      <c r="G17" s="37">
        <f>$D$4+"00:13"</f>
        <v>0.42569444444444449</v>
      </c>
      <c r="H17" s="38" t="str">
        <f>E11</f>
        <v>M</v>
      </c>
      <c r="I17" s="39" t="s">
        <v>41</v>
      </c>
      <c r="J17" s="67" t="str">
        <f>B9</f>
        <v>D</v>
      </c>
      <c r="M17" s="100" t="s">
        <v>47</v>
      </c>
      <c r="N17" s="100"/>
      <c r="O17" s="100"/>
    </row>
    <row r="18" spans="1:17" s="25" customFormat="1">
      <c r="A18" s="33">
        <f>$D$4+"00:26"</f>
        <v>0.43472222222222223</v>
      </c>
      <c r="B18" s="34" t="str">
        <f>E6</f>
        <v>H</v>
      </c>
      <c r="C18" s="35" t="s">
        <v>41</v>
      </c>
      <c r="D18" s="96" t="str">
        <f>B11</f>
        <v>F</v>
      </c>
      <c r="E18" s="97"/>
      <c r="F18" s="36"/>
      <c r="G18" s="33">
        <f>$D$4+"00:26"</f>
        <v>0.43472222222222223</v>
      </c>
      <c r="H18" s="34" t="str">
        <f>E7</f>
        <v>I</v>
      </c>
      <c r="I18" s="35" t="s">
        <v>41</v>
      </c>
      <c r="J18" s="54" t="str">
        <f>B10</f>
        <v>E</v>
      </c>
      <c r="L18" s="42"/>
      <c r="M18" s="43" t="s">
        <v>48</v>
      </c>
      <c r="N18" s="101" t="s">
        <v>49</v>
      </c>
      <c r="O18" s="102"/>
      <c r="P18" s="101" t="s">
        <v>76</v>
      </c>
      <c r="Q18" s="103"/>
    </row>
    <row r="19" spans="1:17" s="25" customFormat="1">
      <c r="A19" s="37">
        <f>$D$4+"00:39"</f>
        <v>0.44375000000000003</v>
      </c>
      <c r="B19" s="38" t="str">
        <f>E11</f>
        <v>M</v>
      </c>
      <c r="C19" s="39" t="s">
        <v>41</v>
      </c>
      <c r="D19" s="98" t="str">
        <f>E9</f>
        <v>K</v>
      </c>
      <c r="E19" s="99"/>
      <c r="F19" s="36"/>
      <c r="G19" s="37">
        <f>$D$4+"00:39"</f>
        <v>0.44375000000000003</v>
      </c>
      <c r="H19" s="38" t="str">
        <f>E10</f>
        <v>L</v>
      </c>
      <c r="I19" s="39" t="s">
        <v>41</v>
      </c>
      <c r="J19" s="49" t="str">
        <f>E8</f>
        <v>J</v>
      </c>
      <c r="M19" s="44"/>
      <c r="N19" s="44"/>
      <c r="O19" s="70"/>
      <c r="P19" s="44">
        <v>1</v>
      </c>
      <c r="Q19" s="44">
        <v>2</v>
      </c>
    </row>
    <row r="20" spans="1:17" s="25" customFormat="1">
      <c r="A20" s="37"/>
      <c r="B20" s="89" t="s">
        <v>45</v>
      </c>
      <c r="C20" s="90"/>
      <c r="D20" s="90"/>
      <c r="E20" s="91"/>
      <c r="F20" s="36"/>
      <c r="G20" s="37"/>
      <c r="H20" s="89" t="s">
        <v>45</v>
      </c>
      <c r="I20" s="90"/>
      <c r="J20" s="90"/>
      <c r="M20" s="74"/>
      <c r="N20" s="74"/>
      <c r="O20" s="73"/>
      <c r="P20" s="71"/>
      <c r="Q20" s="71"/>
    </row>
    <row r="21" spans="1:17" s="25" customFormat="1">
      <c r="A21" s="33">
        <f>$D$4+"00:59"</f>
        <v>0.45763888888888893</v>
      </c>
      <c r="B21" s="34" t="str">
        <f>E10</f>
        <v>L</v>
      </c>
      <c r="C21" s="35" t="s">
        <v>41</v>
      </c>
      <c r="D21" s="96" t="str">
        <f>E8</f>
        <v>J</v>
      </c>
      <c r="E21" s="97"/>
      <c r="F21" s="36"/>
      <c r="G21" s="33">
        <f>$D$4+"00:59"</f>
        <v>0.45763888888888893</v>
      </c>
      <c r="H21" s="34" t="str">
        <f>E11</f>
        <v>M</v>
      </c>
      <c r="I21" s="35" t="s">
        <v>41</v>
      </c>
      <c r="J21" s="54" t="str">
        <f>B8</f>
        <v>C</v>
      </c>
      <c r="L21" s="45" t="s">
        <v>19</v>
      </c>
      <c r="M21" s="46" t="s">
        <v>58</v>
      </c>
      <c r="N21" s="46" t="s">
        <v>90</v>
      </c>
      <c r="O21" s="73"/>
      <c r="P21" s="71" t="s">
        <v>59</v>
      </c>
      <c r="Q21" s="71" t="s">
        <v>59</v>
      </c>
    </row>
    <row r="22" spans="1:17" s="25" customFormat="1">
      <c r="A22" s="37">
        <f>$D$4+"01:12"</f>
        <v>0.46666666666666667</v>
      </c>
      <c r="B22" s="38" t="str">
        <f>B7</f>
        <v>B</v>
      </c>
      <c r="C22" s="39" t="s">
        <v>41</v>
      </c>
      <c r="D22" s="98" t="str">
        <f>B10</f>
        <v>E</v>
      </c>
      <c r="E22" s="99"/>
      <c r="F22" s="36"/>
      <c r="G22" s="37">
        <f>$D$4+"01:12"</f>
        <v>0.46666666666666667</v>
      </c>
      <c r="H22" s="38" t="str">
        <f>E10</f>
        <v>L</v>
      </c>
      <c r="I22" s="39" t="s">
        <v>41</v>
      </c>
      <c r="J22" s="67" t="str">
        <f>E6</f>
        <v>H</v>
      </c>
      <c r="L22" s="45" t="s">
        <v>13</v>
      </c>
      <c r="M22" s="46" t="s">
        <v>86</v>
      </c>
      <c r="N22" s="46" t="s">
        <v>78</v>
      </c>
      <c r="O22" s="73" t="s">
        <v>59</v>
      </c>
      <c r="P22" s="71" t="s">
        <v>59</v>
      </c>
      <c r="Q22" s="71"/>
    </row>
    <row r="23" spans="1:17" s="25" customFormat="1">
      <c r="A23" s="33">
        <f>$D$4+"01:25"</f>
        <v>0.47569444444444448</v>
      </c>
      <c r="B23" s="34" t="str">
        <f>B6</f>
        <v>A</v>
      </c>
      <c r="C23" s="35" t="s">
        <v>41</v>
      </c>
      <c r="D23" s="96" t="str">
        <f>B9</f>
        <v>D</v>
      </c>
      <c r="E23" s="97"/>
      <c r="F23" s="36"/>
      <c r="G23" s="33">
        <f>$D$4+"01:25"</f>
        <v>0.47569444444444448</v>
      </c>
      <c r="H23" s="34" t="str">
        <f>E9</f>
        <v>K</v>
      </c>
      <c r="I23" s="35" t="s">
        <v>41</v>
      </c>
      <c r="J23" s="54" t="str">
        <f>B12</f>
        <v>G</v>
      </c>
      <c r="L23" s="45" t="s">
        <v>14</v>
      </c>
      <c r="M23" s="46" t="s">
        <v>81</v>
      </c>
      <c r="N23" s="46" t="s">
        <v>82</v>
      </c>
      <c r="O23" s="73" t="s">
        <v>59</v>
      </c>
      <c r="P23" s="71" t="s">
        <v>59</v>
      </c>
      <c r="Q23" s="71"/>
    </row>
    <row r="24" spans="1:17" s="25" customFormat="1">
      <c r="A24" s="57">
        <f>$D$4+"01:38"</f>
        <v>0.48472222222222222</v>
      </c>
      <c r="B24" s="55" t="str">
        <f>E7</f>
        <v>I</v>
      </c>
      <c r="C24" s="56" t="s">
        <v>41</v>
      </c>
      <c r="D24" s="104" t="str">
        <f>B12</f>
        <v>G</v>
      </c>
      <c r="E24" s="105"/>
      <c r="F24" s="36"/>
      <c r="G24" s="57">
        <f>$D$4+"01:38"</f>
        <v>0.48472222222222222</v>
      </c>
      <c r="H24" s="55" t="str">
        <f>E8</f>
        <v>J</v>
      </c>
      <c r="I24" s="56" t="s">
        <v>41</v>
      </c>
      <c r="J24" s="58" t="str">
        <f>B8</f>
        <v>C</v>
      </c>
      <c r="L24" s="53" t="s">
        <v>15</v>
      </c>
      <c r="M24" s="46" t="s">
        <v>62</v>
      </c>
      <c r="N24" s="46" t="s">
        <v>63</v>
      </c>
      <c r="O24" s="73"/>
      <c r="P24" s="71" t="s">
        <v>59</v>
      </c>
      <c r="Q24" s="71"/>
    </row>
    <row r="25" spans="1:17" s="25" customFormat="1">
      <c r="A25" s="36"/>
      <c r="G25" s="40"/>
      <c r="L25" s="45" t="s">
        <v>16</v>
      </c>
      <c r="M25" s="46" t="s">
        <v>64</v>
      </c>
      <c r="N25" s="46" t="s">
        <v>87</v>
      </c>
      <c r="O25" s="73" t="s">
        <v>59</v>
      </c>
      <c r="P25" s="71"/>
      <c r="Q25" s="71" t="s">
        <v>59</v>
      </c>
    </row>
    <row r="26" spans="1:17" s="25" customFormat="1">
      <c r="A26" s="36"/>
      <c r="L26" s="45" t="s">
        <v>17</v>
      </c>
      <c r="M26" s="46" t="s">
        <v>85</v>
      </c>
      <c r="N26" s="46" t="s">
        <v>77</v>
      </c>
      <c r="O26" s="73" t="s">
        <v>59</v>
      </c>
      <c r="P26" s="71"/>
      <c r="Q26" s="71" t="s">
        <v>59</v>
      </c>
    </row>
    <row r="27" spans="1:17" s="25" customFormat="1">
      <c r="A27" s="61" t="s">
        <v>38</v>
      </c>
      <c r="B27" s="106" t="s">
        <v>42</v>
      </c>
      <c r="C27" s="106"/>
      <c r="D27" s="106"/>
      <c r="E27" s="106"/>
      <c r="F27" s="32"/>
      <c r="G27" s="61" t="s">
        <v>38</v>
      </c>
      <c r="H27" s="89" t="s">
        <v>40</v>
      </c>
      <c r="I27" s="90"/>
      <c r="J27" s="91"/>
      <c r="L27" s="45" t="s">
        <v>18</v>
      </c>
      <c r="M27" s="46" t="s">
        <v>84</v>
      </c>
      <c r="N27" s="46" t="s">
        <v>72</v>
      </c>
      <c r="O27" s="73" t="s">
        <v>59</v>
      </c>
      <c r="P27" s="71"/>
      <c r="Q27" s="71" t="s">
        <v>59</v>
      </c>
    </row>
    <row r="28" spans="1:17" s="25" customFormat="1">
      <c r="A28" s="33">
        <f>$D$4</f>
        <v>0.41666666666666669</v>
      </c>
      <c r="B28" s="34" t="str">
        <f>B6</f>
        <v>A</v>
      </c>
      <c r="C28" s="35" t="s">
        <v>41</v>
      </c>
      <c r="D28" s="96" t="str">
        <f>E10</f>
        <v>L</v>
      </c>
      <c r="E28" s="97"/>
      <c r="F28" s="36"/>
      <c r="G28" s="33">
        <f>$D$4</f>
        <v>0.41666666666666669</v>
      </c>
      <c r="H28" s="34" t="str">
        <f>B9</f>
        <v>D</v>
      </c>
      <c r="I28" s="35" t="s">
        <v>41</v>
      </c>
      <c r="J28" s="54" t="str">
        <f>E7</f>
        <v>I</v>
      </c>
      <c r="L28" s="45" t="s">
        <v>21</v>
      </c>
      <c r="M28" s="46" t="s">
        <v>69</v>
      </c>
      <c r="N28" s="46" t="s">
        <v>89</v>
      </c>
      <c r="O28" s="73"/>
      <c r="P28" s="71" t="s">
        <v>59</v>
      </c>
      <c r="Q28" s="71" t="s">
        <v>59</v>
      </c>
    </row>
    <row r="29" spans="1:17" s="25" customFormat="1">
      <c r="A29" s="37">
        <f>$D$4+"00:13"</f>
        <v>0.42569444444444449</v>
      </c>
      <c r="B29" s="38" t="str">
        <f>E7</f>
        <v>I</v>
      </c>
      <c r="C29" s="39" t="s">
        <v>41</v>
      </c>
      <c r="D29" s="98" t="str">
        <f>B8</f>
        <v>C</v>
      </c>
      <c r="E29" s="99"/>
      <c r="F29" s="36"/>
      <c r="G29" s="37">
        <f>$D$4+"00:13"</f>
        <v>0.42569444444444449</v>
      </c>
      <c r="H29" s="38" t="str">
        <f>E8</f>
        <v>J</v>
      </c>
      <c r="I29" s="39" t="s">
        <v>41</v>
      </c>
      <c r="J29" s="67" t="str">
        <f>B7</f>
        <v>B</v>
      </c>
      <c r="L29" s="45" t="s">
        <v>23</v>
      </c>
      <c r="M29" s="46" t="s">
        <v>83</v>
      </c>
      <c r="N29" s="46" t="s">
        <v>79</v>
      </c>
      <c r="O29" s="73"/>
      <c r="P29" s="71" t="s">
        <v>59</v>
      </c>
      <c r="Q29" s="71" t="s">
        <v>59</v>
      </c>
    </row>
    <row r="30" spans="1:17" s="25" customFormat="1">
      <c r="A30" s="33">
        <f>$D$4+"00:26"</f>
        <v>0.43472222222222223</v>
      </c>
      <c r="B30" s="34" t="str">
        <f>E8</f>
        <v>J</v>
      </c>
      <c r="C30" s="35" t="s">
        <v>41</v>
      </c>
      <c r="D30" s="96" t="str">
        <f>B9</f>
        <v>D</v>
      </c>
      <c r="E30" s="97"/>
      <c r="F30" s="36"/>
      <c r="G30" s="33">
        <f>$D$4+"00:26"</f>
        <v>0.43472222222222223</v>
      </c>
      <c r="H30" s="34" t="str">
        <f>E9</f>
        <v>K</v>
      </c>
      <c r="I30" s="35" t="s">
        <v>41</v>
      </c>
      <c r="J30" s="54" t="str">
        <f>B8</f>
        <v>C</v>
      </c>
      <c r="L30" s="45" t="s">
        <v>35</v>
      </c>
      <c r="M30" s="46" t="s">
        <v>60</v>
      </c>
      <c r="N30" s="46" t="s">
        <v>88</v>
      </c>
      <c r="O30" s="73" t="s">
        <v>59</v>
      </c>
      <c r="P30" s="71"/>
      <c r="Q30" s="71" t="s">
        <v>59</v>
      </c>
    </row>
    <row r="31" spans="1:17" s="25" customFormat="1">
      <c r="A31" s="37">
        <f>$D$4+"00:39"</f>
        <v>0.44375000000000003</v>
      </c>
      <c r="B31" s="38" t="str">
        <f>B7</f>
        <v>B</v>
      </c>
      <c r="C31" s="39" t="s">
        <v>41</v>
      </c>
      <c r="D31" s="98" t="str">
        <f>E7</f>
        <v>I</v>
      </c>
      <c r="E31" s="99"/>
      <c r="F31" s="36"/>
      <c r="G31" s="37">
        <f>$D$4+"00:39"</f>
        <v>0.44375000000000003</v>
      </c>
      <c r="H31" s="38" t="str">
        <f>B6</f>
        <v>A</v>
      </c>
      <c r="I31" s="39" t="s">
        <v>41</v>
      </c>
      <c r="J31" s="49" t="str">
        <f>E6</f>
        <v>H</v>
      </c>
      <c r="L31" s="45" t="s">
        <v>36</v>
      </c>
      <c r="M31" s="46" t="s">
        <v>70</v>
      </c>
      <c r="N31" s="46" t="s">
        <v>71</v>
      </c>
      <c r="O31" s="73" t="s">
        <v>59</v>
      </c>
      <c r="P31" s="71" t="s">
        <v>59</v>
      </c>
      <c r="Q31" s="71"/>
    </row>
    <row r="32" spans="1:17" s="25" customFormat="1">
      <c r="A32" s="37"/>
      <c r="B32" s="89" t="s">
        <v>45</v>
      </c>
      <c r="C32" s="90"/>
      <c r="D32" s="90"/>
      <c r="E32" s="91"/>
      <c r="F32" s="36"/>
      <c r="G32" s="37"/>
      <c r="H32" s="89" t="s">
        <v>45</v>
      </c>
      <c r="I32" s="90"/>
      <c r="J32" s="90"/>
      <c r="L32" s="72" t="s">
        <v>55</v>
      </c>
      <c r="M32" s="46" t="s">
        <v>68</v>
      </c>
      <c r="N32" s="46" t="s">
        <v>91</v>
      </c>
      <c r="O32" s="73"/>
      <c r="P32" s="71"/>
      <c r="Q32" s="71" t="s">
        <v>59</v>
      </c>
    </row>
    <row r="33" spans="1:17" s="25" customFormat="1">
      <c r="A33" s="33">
        <f>$D$4+"00:59"</f>
        <v>0.45763888888888893</v>
      </c>
      <c r="B33" s="34" t="str">
        <f>B6</f>
        <v>A</v>
      </c>
      <c r="C33" s="35" t="s">
        <v>41</v>
      </c>
      <c r="D33" s="96" t="str">
        <f>E6</f>
        <v>H</v>
      </c>
      <c r="E33" s="97"/>
      <c r="F33" s="36"/>
      <c r="G33" s="33">
        <f>$D$4+"00:59"</f>
        <v>0.45763888888888893</v>
      </c>
      <c r="H33" s="34" t="str">
        <f>B7</f>
        <v>B</v>
      </c>
      <c r="I33" s="35" t="s">
        <v>41</v>
      </c>
      <c r="J33" s="54" t="str">
        <f>B12</f>
        <v>G</v>
      </c>
      <c r="L33" s="45" t="s">
        <v>54</v>
      </c>
      <c r="M33" s="46" t="s">
        <v>65</v>
      </c>
      <c r="N33" s="46" t="s">
        <v>80</v>
      </c>
      <c r="O33" s="73" t="s">
        <v>59</v>
      </c>
      <c r="P33" s="71" t="s">
        <v>59</v>
      </c>
      <c r="Q33" s="71"/>
    </row>
    <row r="34" spans="1:17" s="25" customFormat="1">
      <c r="A34" s="37">
        <f>$D$4+"01:12"</f>
        <v>0.46666666666666667</v>
      </c>
      <c r="B34" s="38" t="str">
        <f>E11</f>
        <v>M</v>
      </c>
      <c r="C34" s="39" t="s">
        <v>41</v>
      </c>
      <c r="D34" s="98" t="str">
        <f>B12</f>
        <v>G</v>
      </c>
      <c r="E34" s="99"/>
      <c r="F34" s="36"/>
      <c r="G34" s="37">
        <f>$D$4+"01:12"</f>
        <v>0.46666666666666667</v>
      </c>
      <c r="H34" s="38" t="str">
        <f>B6</f>
        <v>A</v>
      </c>
      <c r="I34" s="39" t="s">
        <v>41</v>
      </c>
      <c r="J34" s="67" t="str">
        <f>B11</f>
        <v>F</v>
      </c>
      <c r="M34" s="75"/>
      <c r="N34" s="75"/>
      <c r="O34" s="76"/>
      <c r="P34" s="75"/>
      <c r="Q34" s="75"/>
    </row>
    <row r="35" spans="1:17" s="25" customFormat="1">
      <c r="A35" s="33">
        <f>$D$4+"01:25"</f>
        <v>0.47569444444444448</v>
      </c>
      <c r="B35" s="34" t="str">
        <f>E10</f>
        <v>L</v>
      </c>
      <c r="C35" s="35" t="s">
        <v>41</v>
      </c>
      <c r="D35" s="96" t="str">
        <f>B11</f>
        <v>F</v>
      </c>
      <c r="E35" s="97"/>
      <c r="F35" s="36"/>
      <c r="G35" s="33">
        <f>$D$4+"01:25"</f>
        <v>0.47569444444444448</v>
      </c>
      <c r="H35" s="34" t="str">
        <f>E11</f>
        <v>M</v>
      </c>
      <c r="I35" s="35" t="s">
        <v>41</v>
      </c>
      <c r="J35" s="54" t="str">
        <f>B10</f>
        <v>E</v>
      </c>
    </row>
    <row r="36" spans="1:17">
      <c r="A36" s="57">
        <f>$D$4+"01:38"</f>
        <v>0.48472222222222222</v>
      </c>
      <c r="B36" s="55" t="str">
        <f>E9</f>
        <v>K</v>
      </c>
      <c r="C36" s="56" t="s">
        <v>41</v>
      </c>
      <c r="D36" s="104" t="str">
        <f>B10</f>
        <v>E</v>
      </c>
      <c r="E36" s="105"/>
      <c r="F36" s="36"/>
      <c r="G36" s="57">
        <f>$D$4+"01:38"</f>
        <v>0.48472222222222222</v>
      </c>
      <c r="H36" s="55" t="str">
        <f>E10</f>
        <v>L</v>
      </c>
      <c r="I36" s="56" t="s">
        <v>41</v>
      </c>
      <c r="J36" s="58" t="str">
        <f>B9</f>
        <v>D</v>
      </c>
    </row>
    <row r="39" spans="1:17">
      <c r="A39" s="61" t="s">
        <v>38</v>
      </c>
      <c r="B39" s="106" t="s">
        <v>43</v>
      </c>
      <c r="C39" s="106"/>
      <c r="D39" s="106"/>
      <c r="E39" s="106"/>
      <c r="F39" s="32"/>
      <c r="G39" s="68" t="s">
        <v>38</v>
      </c>
      <c r="H39" s="62" t="s">
        <v>75</v>
      </c>
      <c r="I39" s="69"/>
      <c r="J39" s="69"/>
      <c r="K39" s="52"/>
      <c r="L39" s="50"/>
    </row>
    <row r="40" spans="1:17">
      <c r="A40" s="33">
        <f>$D$4</f>
        <v>0.41666666666666669</v>
      </c>
      <c r="B40" s="34" t="str">
        <f>B10</f>
        <v>E</v>
      </c>
      <c r="C40" s="35" t="s">
        <v>41</v>
      </c>
      <c r="D40" s="96" t="str">
        <f>E8</f>
        <v>J</v>
      </c>
      <c r="E40" s="97"/>
      <c r="F40" s="36"/>
      <c r="G40" s="33">
        <f>$D$4</f>
        <v>0.41666666666666669</v>
      </c>
      <c r="H40" s="63" t="str">
        <f>B7</f>
        <v>B</v>
      </c>
      <c r="I40" s="69"/>
      <c r="K40" s="50"/>
      <c r="L40" s="50"/>
    </row>
    <row r="41" spans="1:17">
      <c r="A41" s="37">
        <f>$D$4+"00:13"</f>
        <v>0.42569444444444449</v>
      </c>
      <c r="B41" s="38" t="str">
        <f>E9</f>
        <v>K</v>
      </c>
      <c r="C41" s="39" t="s">
        <v>41</v>
      </c>
      <c r="D41" s="98" t="str">
        <f>B6</f>
        <v>A</v>
      </c>
      <c r="E41" s="99"/>
      <c r="F41" s="36"/>
      <c r="G41" s="37">
        <f>$D$4+"00:13"</f>
        <v>0.42569444444444449</v>
      </c>
      <c r="H41" s="62" t="str">
        <f>B11</f>
        <v>F</v>
      </c>
      <c r="L41" s="50"/>
    </row>
    <row r="42" spans="1:17">
      <c r="A42" s="33">
        <f>$D$4+"00:26"</f>
        <v>0.43472222222222223</v>
      </c>
      <c r="B42" s="34" t="str">
        <f>E10</f>
        <v>L</v>
      </c>
      <c r="C42" s="35" t="s">
        <v>41</v>
      </c>
      <c r="D42" s="96" t="str">
        <f>B7</f>
        <v>B</v>
      </c>
      <c r="E42" s="97"/>
      <c r="F42" s="36"/>
      <c r="G42" s="33">
        <f>$D$4+"00:26"</f>
        <v>0.43472222222222223</v>
      </c>
      <c r="H42" s="63" t="str">
        <f>B12</f>
        <v>G</v>
      </c>
      <c r="K42" s="50"/>
      <c r="L42" s="50"/>
    </row>
    <row r="43" spans="1:17">
      <c r="A43" s="37">
        <f>$D$4+"00:39"</f>
        <v>0.44375000000000003</v>
      </c>
      <c r="B43" s="38" t="str">
        <f>B9</f>
        <v>D</v>
      </c>
      <c r="C43" s="39" t="s">
        <v>41</v>
      </c>
      <c r="D43" s="98" t="str">
        <f>B12</f>
        <v>G</v>
      </c>
      <c r="E43" s="99"/>
      <c r="F43" s="36"/>
      <c r="G43" s="37">
        <f>$D$4+"00:39"</f>
        <v>0.44375000000000003</v>
      </c>
      <c r="H43" s="62" t="str">
        <f>B10</f>
        <v>E</v>
      </c>
      <c r="K43" s="50"/>
      <c r="L43" s="50"/>
    </row>
    <row r="44" spans="1:17">
      <c r="A44" s="37"/>
      <c r="B44" s="89" t="s">
        <v>45</v>
      </c>
      <c r="C44" s="90"/>
      <c r="D44" s="90"/>
      <c r="E44" s="91"/>
      <c r="F44" s="36"/>
      <c r="G44" s="37"/>
      <c r="H44" s="62" t="s">
        <v>45</v>
      </c>
      <c r="K44" s="50"/>
      <c r="L44" s="50"/>
    </row>
    <row r="45" spans="1:17">
      <c r="A45" s="33">
        <f>$D$4+"00:59"</f>
        <v>0.45763888888888893</v>
      </c>
      <c r="B45" s="34" t="str">
        <f>E7</f>
        <v>I</v>
      </c>
      <c r="C45" s="35" t="s">
        <v>41</v>
      </c>
      <c r="D45" s="96" t="str">
        <f>B11</f>
        <v>F</v>
      </c>
      <c r="E45" s="97"/>
      <c r="F45" s="36"/>
      <c r="G45" s="33">
        <f>$D$4+"00:59"</f>
        <v>0.45763888888888893</v>
      </c>
      <c r="H45" s="63" t="str">
        <f>E9</f>
        <v>K</v>
      </c>
      <c r="K45" s="50"/>
    </row>
    <row r="46" spans="1:17">
      <c r="A46" s="37">
        <f>$D$4+"01:12"</f>
        <v>0.46666666666666667</v>
      </c>
      <c r="B46" s="38" t="str">
        <f>E9</f>
        <v>K</v>
      </c>
      <c r="C46" s="39" t="s">
        <v>41</v>
      </c>
      <c r="D46" s="98" t="str">
        <f>B9</f>
        <v>D</v>
      </c>
      <c r="E46" s="99"/>
      <c r="F46" s="36"/>
      <c r="G46" s="37">
        <f>$D$4+"01:12"</f>
        <v>0.46666666666666667</v>
      </c>
      <c r="H46" s="59" t="str">
        <f>B8</f>
        <v>C</v>
      </c>
      <c r="K46" s="50"/>
      <c r="L46" s="50"/>
    </row>
    <row r="47" spans="1:17">
      <c r="A47" s="33">
        <f>$D$4+"01:25"</f>
        <v>0.47569444444444448</v>
      </c>
      <c r="B47" s="34" t="str">
        <f>B8</f>
        <v>C</v>
      </c>
      <c r="C47" s="35" t="s">
        <v>41</v>
      </c>
      <c r="D47" s="96" t="str">
        <f>E6</f>
        <v>H</v>
      </c>
      <c r="E47" s="97"/>
      <c r="F47" s="36"/>
      <c r="G47" s="33">
        <f>$D$4+"01:25"</f>
        <v>0.47569444444444448</v>
      </c>
      <c r="H47" s="63" t="str">
        <f>E8</f>
        <v>J</v>
      </c>
      <c r="K47" s="50"/>
      <c r="L47" s="50"/>
    </row>
    <row r="48" spans="1:17">
      <c r="A48" s="57">
        <f>$D$4+"01:38"</f>
        <v>0.48472222222222222</v>
      </c>
      <c r="B48" s="55" t="str">
        <f>B7</f>
        <v>B</v>
      </c>
      <c r="C48" s="56" t="s">
        <v>41</v>
      </c>
      <c r="D48" s="104" t="str">
        <f>B11</f>
        <v>F</v>
      </c>
      <c r="E48" s="105"/>
      <c r="F48" s="36"/>
      <c r="G48" s="57">
        <f>$D$4+"01:38"</f>
        <v>0.48472222222222222</v>
      </c>
      <c r="H48" s="64" t="str">
        <f>E11</f>
        <v>M</v>
      </c>
      <c r="K48" s="50"/>
      <c r="L48" s="50"/>
    </row>
    <row r="49" spans="1:12">
      <c r="A49" s="40"/>
      <c r="B49" s="36"/>
      <c r="C49" s="32"/>
      <c r="D49" s="25"/>
      <c r="E49" s="25"/>
      <c r="F49" s="25"/>
      <c r="K49" s="50"/>
      <c r="L49" s="50"/>
    </row>
    <row r="50" spans="1:12">
      <c r="E50" s="52"/>
    </row>
    <row r="51" spans="1:12">
      <c r="E51" s="52"/>
    </row>
    <row r="52" spans="1:12">
      <c r="E52" s="52"/>
      <c r="G52" s="61" t="s">
        <v>38</v>
      </c>
      <c r="H52" s="65" t="s">
        <v>73</v>
      </c>
      <c r="J52" s="65" t="s">
        <v>74</v>
      </c>
    </row>
    <row r="53" spans="1:12">
      <c r="E53" s="52"/>
      <c r="G53" s="33">
        <f>$D$4</f>
        <v>0.41666666666666669</v>
      </c>
      <c r="H53" s="63" t="str">
        <f>E9</f>
        <v>K</v>
      </c>
      <c r="I53" s="65"/>
      <c r="J53" s="63" t="str">
        <f>B12</f>
        <v>G</v>
      </c>
    </row>
    <row r="54" spans="1:12">
      <c r="E54" s="52"/>
      <c r="G54" s="37">
        <f>$D$4+"00:13"</f>
        <v>0.42569444444444449</v>
      </c>
      <c r="H54" s="62" t="str">
        <f>E6</f>
        <v>H</v>
      </c>
      <c r="I54" s="65"/>
      <c r="J54" s="62" t="str">
        <f>E10</f>
        <v>L</v>
      </c>
    </row>
    <row r="55" spans="1:12">
      <c r="E55" s="52"/>
      <c r="G55" s="33">
        <f>$D$4+"00:26"</f>
        <v>0.43472222222222223</v>
      </c>
      <c r="H55" s="63" t="str">
        <f>E11</f>
        <v>M</v>
      </c>
      <c r="I55" s="65"/>
      <c r="J55" s="63" t="str">
        <f>B6</f>
        <v>A</v>
      </c>
    </row>
    <row r="56" spans="1:12">
      <c r="E56" s="52"/>
      <c r="G56" s="37">
        <f>$D$4+"00:39"</f>
        <v>0.44375000000000003</v>
      </c>
      <c r="H56" s="62" t="str">
        <f>B8</f>
        <v>C</v>
      </c>
      <c r="I56" s="65"/>
      <c r="J56" s="62" t="str">
        <f>B11</f>
        <v>F</v>
      </c>
    </row>
    <row r="57" spans="1:12">
      <c r="E57" s="52"/>
      <c r="G57" s="37"/>
      <c r="H57" s="89" t="s">
        <v>45</v>
      </c>
      <c r="I57" s="90"/>
      <c r="J57" s="91"/>
    </row>
    <row r="58" spans="1:12">
      <c r="E58" s="52"/>
      <c r="G58" s="33">
        <f>$D$4+"00:59"</f>
        <v>0.45763888888888893</v>
      </c>
      <c r="H58" s="63" t="str">
        <f>B9</f>
        <v>D</v>
      </c>
      <c r="I58" s="65"/>
      <c r="J58" s="63" t="str">
        <f>B10</f>
        <v>E</v>
      </c>
    </row>
    <row r="59" spans="1:12">
      <c r="E59" s="52"/>
      <c r="G59" s="37">
        <f>$D$4+"01:12"</f>
        <v>0.46666666666666667</v>
      </c>
      <c r="H59" s="62" t="str">
        <f>E7</f>
        <v>I</v>
      </c>
      <c r="I59" s="65"/>
      <c r="J59" s="59" t="str">
        <f>E8</f>
        <v>J</v>
      </c>
    </row>
    <row r="60" spans="1:12">
      <c r="G60" s="33">
        <f>$D$4+"01:25"</f>
        <v>0.47569444444444448</v>
      </c>
      <c r="H60" s="63" t="str">
        <f>B7</f>
        <v>B</v>
      </c>
      <c r="I60" s="65"/>
      <c r="J60" s="63" t="str">
        <f>E7</f>
        <v>I</v>
      </c>
    </row>
    <row r="61" spans="1:12">
      <c r="G61" s="57">
        <f>$D$4+"01:38"</f>
        <v>0.48472222222222222</v>
      </c>
      <c r="H61" s="64" t="str">
        <f>B6</f>
        <v>A</v>
      </c>
      <c r="I61" s="66"/>
      <c r="J61" s="64" t="str">
        <f>E6</f>
        <v>H</v>
      </c>
    </row>
  </sheetData>
  <mergeCells count="52">
    <mergeCell ref="D47:E47"/>
    <mergeCell ref="D48:E48"/>
    <mergeCell ref="H57:J57"/>
    <mergeCell ref="D41:E41"/>
    <mergeCell ref="D42:E42"/>
    <mergeCell ref="D43:E43"/>
    <mergeCell ref="B44:E44"/>
    <mergeCell ref="D45:E45"/>
    <mergeCell ref="D46:E46"/>
    <mergeCell ref="D40:E40"/>
    <mergeCell ref="D28:E28"/>
    <mergeCell ref="D29:E29"/>
    <mergeCell ref="D30:E30"/>
    <mergeCell ref="D31:E31"/>
    <mergeCell ref="B32:E32"/>
    <mergeCell ref="D33:E33"/>
    <mergeCell ref="D34:E34"/>
    <mergeCell ref="D35:E35"/>
    <mergeCell ref="D36:E36"/>
    <mergeCell ref="B39:E39"/>
    <mergeCell ref="H32:J32"/>
    <mergeCell ref="D21:E21"/>
    <mergeCell ref="D22:E22"/>
    <mergeCell ref="D23:E23"/>
    <mergeCell ref="D24:E24"/>
    <mergeCell ref="B27:E27"/>
    <mergeCell ref="H27:J27"/>
    <mergeCell ref="M17:O17"/>
    <mergeCell ref="D18:E18"/>
    <mergeCell ref="N18:O18"/>
    <mergeCell ref="P18:Q18"/>
    <mergeCell ref="D19:E19"/>
    <mergeCell ref="B20:E20"/>
    <mergeCell ref="H20:J20"/>
    <mergeCell ref="E11:F11"/>
    <mergeCell ref="H11:J13"/>
    <mergeCell ref="B15:E15"/>
    <mergeCell ref="H15:J15"/>
    <mergeCell ref="D16:E16"/>
    <mergeCell ref="D17:E17"/>
    <mergeCell ref="E8:F8"/>
    <mergeCell ref="H8:J8"/>
    <mergeCell ref="E9:F9"/>
    <mergeCell ref="H9:J9"/>
    <mergeCell ref="E10:F10"/>
    <mergeCell ref="H10:J10"/>
    <mergeCell ref="A1:D1"/>
    <mergeCell ref="E1:H1"/>
    <mergeCell ref="E6:F6"/>
    <mergeCell ref="H6:J6"/>
    <mergeCell ref="E7:F7"/>
    <mergeCell ref="H7:J7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FCD0-D70E-4BDE-842F-625C2D726E02}">
  <dimension ref="A1:Q57"/>
  <sheetViews>
    <sheetView tabSelected="1" zoomScale="102" zoomScaleNormal="74" workbookViewId="0">
      <selection activeCell="B31" sqref="B31:E31"/>
    </sheetView>
  </sheetViews>
  <sheetFormatPr defaultColWidth="11.3984375" defaultRowHeight="10.15"/>
  <cols>
    <col min="1" max="1" width="9.53125" style="24" customWidth="1"/>
    <col min="2" max="2" width="22.53125" style="24" customWidth="1"/>
    <col min="3" max="3" width="4.796875" style="24" customWidth="1"/>
    <col min="4" max="4" width="9.53125" style="24" customWidth="1"/>
    <col min="5" max="5" width="13.59765625" style="24" customWidth="1"/>
    <col min="6" max="6" width="9.59765625" style="24" customWidth="1"/>
    <col min="7" max="7" width="9.53125" style="24" customWidth="1"/>
    <col min="8" max="8" width="22.53125" style="24" customWidth="1"/>
    <col min="9" max="9" width="4.796875" style="24" customWidth="1"/>
    <col min="10" max="10" width="22.53125" style="24" customWidth="1"/>
    <col min="11" max="11" width="5.1328125" style="24" customWidth="1"/>
    <col min="12" max="12" width="4.46484375" style="24" customWidth="1"/>
    <col min="13" max="14" width="7.3984375" style="24" customWidth="1"/>
    <col min="15" max="17" width="4.19921875" style="24" customWidth="1"/>
    <col min="18" max="16384" width="11.3984375" style="24"/>
  </cols>
  <sheetData>
    <row r="1" spans="1:17" ht="33.4" customHeight="1">
      <c r="A1" s="82" t="s">
        <v>52</v>
      </c>
      <c r="B1" s="82"/>
      <c r="C1" s="82"/>
      <c r="D1" s="82"/>
      <c r="E1" s="83" t="s">
        <v>46</v>
      </c>
      <c r="F1" s="83"/>
      <c r="G1" s="83"/>
      <c r="H1" s="83"/>
      <c r="I1" s="41"/>
    </row>
    <row r="2" spans="1:17" s="25" customFormat="1"/>
    <row r="3" spans="1:17" s="25" customFormat="1">
      <c r="B3" s="26" t="s">
        <v>12</v>
      </c>
      <c r="D3" s="26" t="s">
        <v>0</v>
      </c>
    </row>
    <row r="4" spans="1:17" s="25" customFormat="1">
      <c r="B4" s="60"/>
      <c r="D4" s="27">
        <v>0.41666666666666669</v>
      </c>
      <c r="G4" s="28"/>
    </row>
    <row r="5" spans="1:17" s="25" customFormat="1"/>
    <row r="6" spans="1:17" s="25" customFormat="1">
      <c r="A6" s="26" t="s">
        <v>4</v>
      </c>
      <c r="B6" s="29" t="s">
        <v>19</v>
      </c>
      <c r="D6" s="26" t="s">
        <v>20</v>
      </c>
      <c r="E6" s="84" t="s">
        <v>21</v>
      </c>
      <c r="F6" s="85"/>
      <c r="H6" s="86" t="s">
        <v>1</v>
      </c>
      <c r="I6" s="86"/>
      <c r="J6" s="86"/>
      <c r="K6" s="31"/>
    </row>
    <row r="7" spans="1:17" s="25" customFormat="1">
      <c r="A7" s="26" t="s">
        <v>5</v>
      </c>
      <c r="B7" s="29" t="s">
        <v>13</v>
      </c>
      <c r="D7" s="30" t="s">
        <v>22</v>
      </c>
      <c r="E7" s="87" t="s">
        <v>23</v>
      </c>
      <c r="F7" s="87"/>
      <c r="H7" s="87"/>
      <c r="I7" s="87"/>
      <c r="J7" s="87"/>
      <c r="K7" s="31"/>
    </row>
    <row r="8" spans="1:17" s="25" customFormat="1">
      <c r="A8" s="26" t="s">
        <v>6</v>
      </c>
      <c r="B8" s="29" t="s">
        <v>14</v>
      </c>
      <c r="D8" s="30" t="s">
        <v>24</v>
      </c>
      <c r="E8" s="87" t="s">
        <v>35</v>
      </c>
      <c r="F8" s="87"/>
      <c r="H8" s="86" t="s">
        <v>2</v>
      </c>
      <c r="I8" s="86"/>
      <c r="J8" s="86"/>
      <c r="K8" s="31"/>
    </row>
    <row r="9" spans="1:17" s="25" customFormat="1">
      <c r="A9" s="26" t="s">
        <v>7</v>
      </c>
      <c r="B9" s="29" t="s">
        <v>15</v>
      </c>
      <c r="D9" s="30" t="s">
        <v>25</v>
      </c>
      <c r="E9" s="87" t="s">
        <v>36</v>
      </c>
      <c r="F9" s="87"/>
      <c r="H9" s="87"/>
      <c r="I9" s="87"/>
      <c r="J9" s="87"/>
      <c r="K9" s="31"/>
    </row>
    <row r="10" spans="1:17" s="25" customFormat="1">
      <c r="A10" s="26" t="s">
        <v>8</v>
      </c>
      <c r="B10" s="29" t="s">
        <v>16</v>
      </c>
      <c r="D10" s="26" t="s">
        <v>56</v>
      </c>
      <c r="E10" s="87" t="s">
        <v>55</v>
      </c>
      <c r="F10" s="87"/>
      <c r="H10" s="88" t="s">
        <v>3</v>
      </c>
      <c r="I10" s="88"/>
      <c r="J10" s="88"/>
      <c r="K10" s="31"/>
    </row>
    <row r="11" spans="1:17" s="25" customFormat="1">
      <c r="A11" s="26" t="s">
        <v>9</v>
      </c>
      <c r="B11" s="29" t="s">
        <v>17</v>
      </c>
      <c r="D11" s="30" t="s">
        <v>57</v>
      </c>
      <c r="E11" s="87" t="s">
        <v>54</v>
      </c>
      <c r="F11" s="87"/>
      <c r="H11" s="92"/>
      <c r="I11" s="92"/>
      <c r="J11" s="92"/>
      <c r="K11" s="31"/>
    </row>
    <row r="12" spans="1:17" s="25" customFormat="1">
      <c r="A12" s="26" t="s">
        <v>10</v>
      </c>
      <c r="B12" s="29" t="s">
        <v>18</v>
      </c>
      <c r="H12" s="92"/>
      <c r="I12" s="92"/>
      <c r="J12" s="92"/>
      <c r="K12" s="31"/>
    </row>
    <row r="13" spans="1:17" s="25" customFormat="1">
      <c r="H13" s="92"/>
      <c r="I13" s="92"/>
      <c r="J13" s="92"/>
    </row>
    <row r="14" spans="1:17" s="25" customFormat="1"/>
    <row r="15" spans="1:17" s="25" customFormat="1">
      <c r="A15" s="61" t="s">
        <v>38</v>
      </c>
      <c r="B15" s="89" t="s">
        <v>39</v>
      </c>
      <c r="C15" s="90"/>
      <c r="D15" s="90"/>
      <c r="E15" s="91"/>
      <c r="F15" s="32"/>
      <c r="G15" s="61" t="s">
        <v>38</v>
      </c>
      <c r="H15" s="93" t="s">
        <v>61</v>
      </c>
      <c r="I15" s="94"/>
      <c r="J15" s="95"/>
    </row>
    <row r="16" spans="1:17" s="25" customFormat="1">
      <c r="A16" s="33">
        <f>$D$4</f>
        <v>0.41666666666666669</v>
      </c>
      <c r="B16" s="34" t="str">
        <f>B8</f>
        <v>C</v>
      </c>
      <c r="C16" s="35" t="s">
        <v>41</v>
      </c>
      <c r="D16" s="96" t="str">
        <f>E11</f>
        <v>M</v>
      </c>
      <c r="E16" s="97"/>
      <c r="F16" s="36"/>
      <c r="G16" s="33">
        <f>$D$4</f>
        <v>0.41666666666666669</v>
      </c>
      <c r="H16" s="34" t="str">
        <f>E6</f>
        <v>H</v>
      </c>
      <c r="I16" s="35" t="s">
        <v>41</v>
      </c>
      <c r="J16" s="54" t="str">
        <f>B11</f>
        <v>F</v>
      </c>
      <c r="L16" s="50"/>
      <c r="M16" s="24"/>
      <c r="N16" s="24"/>
      <c r="O16" s="24"/>
      <c r="P16" s="24"/>
      <c r="Q16" s="24"/>
    </row>
    <row r="17" spans="1:17" s="25" customFormat="1">
      <c r="A17" s="37">
        <f>$D$4+"00:13"</f>
        <v>0.42569444444444449</v>
      </c>
      <c r="B17" s="38" t="str">
        <f>B12</f>
        <v>G</v>
      </c>
      <c r="C17" s="39" t="s">
        <v>41</v>
      </c>
      <c r="D17" s="98" t="str">
        <f>B10</f>
        <v>E</v>
      </c>
      <c r="E17" s="99"/>
      <c r="F17" s="36"/>
      <c r="G17" s="37">
        <f>$D$4+"00:13"</f>
        <v>0.42569444444444449</v>
      </c>
      <c r="H17" s="38" t="str">
        <f>E11</f>
        <v>M</v>
      </c>
      <c r="I17" s="39" t="s">
        <v>41</v>
      </c>
      <c r="J17" s="67" t="str">
        <f>B9</f>
        <v>D</v>
      </c>
      <c r="M17" s="100" t="s">
        <v>47</v>
      </c>
      <c r="N17" s="100"/>
      <c r="O17" s="100"/>
    </row>
    <row r="18" spans="1:17" s="25" customFormat="1">
      <c r="A18" s="33">
        <f>$D$4+"00:26"</f>
        <v>0.43472222222222223</v>
      </c>
      <c r="B18" s="34" t="str">
        <f>E6</f>
        <v>H</v>
      </c>
      <c r="C18" s="35" t="s">
        <v>41</v>
      </c>
      <c r="D18" s="96" t="str">
        <f>B11</f>
        <v>F</v>
      </c>
      <c r="E18" s="97"/>
      <c r="F18" s="36"/>
      <c r="G18" s="33">
        <f>$D$4+"00:26"</f>
        <v>0.43472222222222223</v>
      </c>
      <c r="H18" s="34" t="str">
        <f>E7</f>
        <v>I</v>
      </c>
      <c r="I18" s="35" t="s">
        <v>41</v>
      </c>
      <c r="J18" s="54" t="str">
        <f>B10</f>
        <v>E</v>
      </c>
      <c r="L18" s="42"/>
      <c r="M18" s="43" t="s">
        <v>48</v>
      </c>
      <c r="N18" s="101" t="s">
        <v>49</v>
      </c>
      <c r="O18" s="102"/>
      <c r="P18" s="101" t="s">
        <v>76</v>
      </c>
      <c r="Q18" s="103"/>
    </row>
    <row r="19" spans="1:17" s="25" customFormat="1">
      <c r="A19" s="37">
        <f>$D$4+"00:39"</f>
        <v>0.44375000000000003</v>
      </c>
      <c r="B19" s="38" t="str">
        <f>E11</f>
        <v>M</v>
      </c>
      <c r="C19" s="39" t="s">
        <v>41</v>
      </c>
      <c r="D19" s="98" t="str">
        <f>E9</f>
        <v>K</v>
      </c>
      <c r="E19" s="99"/>
      <c r="F19" s="36"/>
      <c r="G19" s="37">
        <f>$D$4+"00:39"</f>
        <v>0.44375000000000003</v>
      </c>
      <c r="H19" s="38" t="str">
        <f>E10</f>
        <v>L</v>
      </c>
      <c r="I19" s="39" t="s">
        <v>41</v>
      </c>
      <c r="J19" s="49" t="str">
        <f>E8</f>
        <v>J</v>
      </c>
      <c r="M19" s="44"/>
      <c r="N19" s="44"/>
      <c r="O19" s="70"/>
      <c r="P19" s="44">
        <v>1</v>
      </c>
      <c r="Q19" s="44">
        <v>2</v>
      </c>
    </row>
    <row r="20" spans="1:17" s="25" customFormat="1">
      <c r="A20" s="37"/>
      <c r="B20" s="89" t="s">
        <v>45</v>
      </c>
      <c r="C20" s="90"/>
      <c r="D20" s="90"/>
      <c r="E20" s="91"/>
      <c r="F20" s="36"/>
      <c r="G20" s="37"/>
      <c r="H20" s="89" t="s">
        <v>45</v>
      </c>
      <c r="I20" s="90"/>
      <c r="J20" s="90"/>
      <c r="M20" s="74"/>
      <c r="N20" s="74"/>
      <c r="O20" s="73"/>
      <c r="P20" s="71"/>
      <c r="Q20" s="71"/>
    </row>
    <row r="21" spans="1:17" s="25" customFormat="1">
      <c r="A21" s="33">
        <f>$D$4+"00:59"</f>
        <v>0.45763888888888893</v>
      </c>
      <c r="B21" s="34" t="str">
        <f>E10</f>
        <v>L</v>
      </c>
      <c r="C21" s="35" t="s">
        <v>41</v>
      </c>
      <c r="D21" s="96" t="str">
        <f>E8</f>
        <v>J</v>
      </c>
      <c r="E21" s="97"/>
      <c r="F21" s="36"/>
      <c r="G21" s="33">
        <f>$D$4+"00:59"</f>
        <v>0.45763888888888893</v>
      </c>
      <c r="H21" s="34" t="str">
        <f>E11</f>
        <v>M</v>
      </c>
      <c r="I21" s="35" t="s">
        <v>41</v>
      </c>
      <c r="J21" s="54" t="str">
        <f>B8</f>
        <v>C</v>
      </c>
      <c r="L21" s="45" t="s">
        <v>19</v>
      </c>
      <c r="M21" s="46" t="s">
        <v>58</v>
      </c>
      <c r="N21" s="46" t="s">
        <v>90</v>
      </c>
      <c r="O21" s="73"/>
      <c r="P21" s="71"/>
      <c r="Q21" s="71" t="s">
        <v>59</v>
      </c>
    </row>
    <row r="22" spans="1:17" s="25" customFormat="1">
      <c r="A22" s="37">
        <f>$D$4+"01:12"</f>
        <v>0.46666666666666667</v>
      </c>
      <c r="B22" s="38" t="str">
        <f>B7</f>
        <v>B</v>
      </c>
      <c r="C22" s="39" t="s">
        <v>41</v>
      </c>
      <c r="D22" s="98" t="str">
        <f>B10</f>
        <v>E</v>
      </c>
      <c r="E22" s="99"/>
      <c r="F22" s="36"/>
      <c r="G22" s="37">
        <f>$D$4+"01:12"</f>
        <v>0.46666666666666667</v>
      </c>
      <c r="H22" s="38" t="str">
        <f>E10</f>
        <v>L</v>
      </c>
      <c r="I22" s="39" t="s">
        <v>41</v>
      </c>
      <c r="J22" s="67" t="str">
        <f>E6</f>
        <v>H</v>
      </c>
      <c r="L22" s="45" t="s">
        <v>13</v>
      </c>
      <c r="M22" s="46" t="s">
        <v>94</v>
      </c>
      <c r="N22" s="46" t="s">
        <v>78</v>
      </c>
      <c r="O22" s="73" t="s">
        <v>59</v>
      </c>
      <c r="P22" s="71" t="s">
        <v>59</v>
      </c>
      <c r="Q22" s="71"/>
    </row>
    <row r="23" spans="1:17" s="25" customFormat="1">
      <c r="A23" s="33">
        <f>$D$4+"01:25"</f>
        <v>0.47569444444444448</v>
      </c>
      <c r="B23" s="34" t="str">
        <f>B6</f>
        <v>A</v>
      </c>
      <c r="C23" s="35" t="s">
        <v>41</v>
      </c>
      <c r="D23" s="96" t="str">
        <f>B9</f>
        <v>D</v>
      </c>
      <c r="E23" s="97"/>
      <c r="F23" s="36"/>
      <c r="G23" s="33">
        <f>$D$4+"01:25"</f>
        <v>0.47569444444444448</v>
      </c>
      <c r="H23" s="34" t="str">
        <f>E9</f>
        <v>K</v>
      </c>
      <c r="I23" s="35" t="s">
        <v>41</v>
      </c>
      <c r="J23" s="54" t="str">
        <f>B12</f>
        <v>G</v>
      </c>
      <c r="L23" s="45" t="s">
        <v>14</v>
      </c>
      <c r="M23" s="46" t="s">
        <v>81</v>
      </c>
      <c r="N23" s="46" t="s">
        <v>97</v>
      </c>
      <c r="O23" s="73" t="s">
        <v>59</v>
      </c>
      <c r="P23" s="71" t="s">
        <v>59</v>
      </c>
      <c r="Q23" s="71"/>
    </row>
    <row r="24" spans="1:17" s="25" customFormat="1">
      <c r="A24" s="36"/>
      <c r="G24" s="40"/>
      <c r="L24" s="53" t="s">
        <v>15</v>
      </c>
      <c r="M24" s="46" t="s">
        <v>62</v>
      </c>
      <c r="N24" s="46" t="s">
        <v>99</v>
      </c>
      <c r="O24" s="73"/>
      <c r="P24" s="71" t="s">
        <v>59</v>
      </c>
      <c r="Q24" s="71"/>
    </row>
    <row r="25" spans="1:17" s="25" customFormat="1">
      <c r="A25" s="36"/>
      <c r="L25" s="45" t="s">
        <v>16</v>
      </c>
      <c r="M25" s="46" t="s">
        <v>93</v>
      </c>
      <c r="N25" s="46" t="s">
        <v>87</v>
      </c>
      <c r="O25" s="73" t="s">
        <v>59</v>
      </c>
      <c r="P25" s="71"/>
      <c r="Q25" s="71" t="s">
        <v>59</v>
      </c>
    </row>
    <row r="26" spans="1:17" s="25" customFormat="1">
      <c r="A26" s="61" t="s">
        <v>38</v>
      </c>
      <c r="B26" s="106" t="s">
        <v>42</v>
      </c>
      <c r="C26" s="106"/>
      <c r="D26" s="106"/>
      <c r="E26" s="106"/>
      <c r="F26" s="32"/>
      <c r="G26" s="61" t="s">
        <v>38</v>
      </c>
      <c r="H26" s="89" t="s">
        <v>40</v>
      </c>
      <c r="I26" s="90"/>
      <c r="J26" s="91"/>
      <c r="L26" s="45" t="s">
        <v>17</v>
      </c>
      <c r="M26" s="46" t="s">
        <v>95</v>
      </c>
      <c r="N26" s="46" t="s">
        <v>77</v>
      </c>
      <c r="O26" s="73" t="s">
        <v>59</v>
      </c>
      <c r="P26" s="71"/>
      <c r="Q26" s="71" t="s">
        <v>59</v>
      </c>
    </row>
    <row r="27" spans="1:17" s="25" customFormat="1">
      <c r="A27" s="33">
        <f>$D$4</f>
        <v>0.41666666666666669</v>
      </c>
      <c r="B27" s="34" t="str">
        <f>B6</f>
        <v>A</v>
      </c>
      <c r="C27" s="35" t="s">
        <v>41</v>
      </c>
      <c r="D27" s="96" t="str">
        <f>E10</f>
        <v>L</v>
      </c>
      <c r="E27" s="97"/>
      <c r="F27" s="36"/>
      <c r="G27" s="33">
        <f>$D$4</f>
        <v>0.41666666666666669</v>
      </c>
      <c r="H27" s="34" t="str">
        <f>B9</f>
        <v>D</v>
      </c>
      <c r="I27" s="35" t="s">
        <v>41</v>
      </c>
      <c r="J27" s="54" t="str">
        <f>E7</f>
        <v>I</v>
      </c>
      <c r="L27" s="45" t="s">
        <v>18</v>
      </c>
      <c r="M27" s="46" t="s">
        <v>67</v>
      </c>
      <c r="N27" s="46" t="s">
        <v>72</v>
      </c>
      <c r="O27" s="73" t="s">
        <v>59</v>
      </c>
      <c r="P27" s="71"/>
      <c r="Q27" s="71" t="s">
        <v>59</v>
      </c>
    </row>
    <row r="28" spans="1:17" s="25" customFormat="1">
      <c r="A28" s="37">
        <f>$D$4+"00:13"</f>
        <v>0.42569444444444449</v>
      </c>
      <c r="B28" s="38" t="str">
        <f>E7</f>
        <v>I</v>
      </c>
      <c r="C28" s="39" t="s">
        <v>41</v>
      </c>
      <c r="D28" s="98" t="str">
        <f>B8</f>
        <v>C</v>
      </c>
      <c r="E28" s="99"/>
      <c r="F28" s="36"/>
      <c r="G28" s="37">
        <f>$D$4+"00:13"</f>
        <v>0.42569444444444449</v>
      </c>
      <c r="H28" s="38" t="str">
        <f>E8</f>
        <v>J</v>
      </c>
      <c r="I28" s="39" t="s">
        <v>41</v>
      </c>
      <c r="J28" s="67" t="str">
        <f>B7</f>
        <v>B</v>
      </c>
      <c r="L28" s="45" t="s">
        <v>21</v>
      </c>
      <c r="M28" s="46" t="s">
        <v>69</v>
      </c>
      <c r="N28" s="46" t="s">
        <v>89</v>
      </c>
      <c r="O28" s="73"/>
      <c r="P28" s="71" t="s">
        <v>59</v>
      </c>
      <c r="Q28" s="71"/>
    </row>
    <row r="29" spans="1:17" s="25" customFormat="1">
      <c r="A29" s="33">
        <f>$D$4+"00:26"</f>
        <v>0.43472222222222223</v>
      </c>
      <c r="B29" s="34" t="str">
        <f>E8</f>
        <v>J</v>
      </c>
      <c r="C29" s="35" t="s">
        <v>41</v>
      </c>
      <c r="D29" s="96" t="str">
        <f>B9</f>
        <v>D</v>
      </c>
      <c r="E29" s="97"/>
      <c r="F29" s="36"/>
      <c r="G29" s="33">
        <f>$D$4+"00:26"</f>
        <v>0.43472222222222223</v>
      </c>
      <c r="H29" s="34" t="str">
        <f>E9</f>
        <v>K</v>
      </c>
      <c r="I29" s="35" t="s">
        <v>41</v>
      </c>
      <c r="J29" s="54" t="str">
        <f>B8</f>
        <v>C</v>
      </c>
      <c r="L29" s="45" t="s">
        <v>23</v>
      </c>
      <c r="M29" s="46" t="s">
        <v>66</v>
      </c>
      <c r="N29" s="46" t="s">
        <v>79</v>
      </c>
      <c r="O29" s="73"/>
      <c r="P29" s="71" t="s">
        <v>59</v>
      </c>
      <c r="Q29" s="71" t="s">
        <v>59</v>
      </c>
    </row>
    <row r="30" spans="1:17" s="25" customFormat="1">
      <c r="A30" s="37">
        <f>$D$4+"00:39"</f>
        <v>0.44375000000000003</v>
      </c>
      <c r="B30" s="38" t="str">
        <f>B7</f>
        <v>B</v>
      </c>
      <c r="C30" s="39" t="s">
        <v>41</v>
      </c>
      <c r="D30" s="98" t="str">
        <f>E7</f>
        <v>I</v>
      </c>
      <c r="E30" s="99"/>
      <c r="F30" s="36"/>
      <c r="G30" s="37">
        <f>$D$4+"00:39"</f>
        <v>0.44375000000000003</v>
      </c>
      <c r="H30" s="38" t="str">
        <f>B6</f>
        <v>A</v>
      </c>
      <c r="I30" s="39" t="s">
        <v>41</v>
      </c>
      <c r="J30" s="49" t="str">
        <f>E6</f>
        <v>H</v>
      </c>
      <c r="L30" s="45" t="s">
        <v>35</v>
      </c>
      <c r="M30" s="46" t="s">
        <v>60</v>
      </c>
      <c r="N30" s="46" t="s">
        <v>96</v>
      </c>
      <c r="O30" s="73" t="s">
        <v>59</v>
      </c>
      <c r="P30" s="71"/>
      <c r="Q30" s="71" t="s">
        <v>59</v>
      </c>
    </row>
    <row r="31" spans="1:17" s="25" customFormat="1">
      <c r="A31" s="37"/>
      <c r="B31" s="89" t="s">
        <v>45</v>
      </c>
      <c r="C31" s="90"/>
      <c r="D31" s="90"/>
      <c r="E31" s="91"/>
      <c r="F31" s="36"/>
      <c r="G31" s="37"/>
      <c r="H31" s="89" t="s">
        <v>45</v>
      </c>
      <c r="I31" s="90"/>
      <c r="J31" s="90"/>
      <c r="L31" s="45" t="s">
        <v>36</v>
      </c>
      <c r="M31" s="46" t="s">
        <v>92</v>
      </c>
      <c r="N31" s="46" t="s">
        <v>71</v>
      </c>
      <c r="O31" s="73" t="s">
        <v>59</v>
      </c>
      <c r="P31" s="71" t="s">
        <v>59</v>
      </c>
      <c r="Q31" s="71"/>
    </row>
    <row r="32" spans="1:17" s="25" customFormat="1">
      <c r="A32" s="33">
        <f>$D$4+"00:59"</f>
        <v>0.45763888888888893</v>
      </c>
      <c r="B32" s="34" t="str">
        <f>B6</f>
        <v>A</v>
      </c>
      <c r="C32" s="35" t="s">
        <v>41</v>
      </c>
      <c r="D32" s="96" t="str">
        <f>E6</f>
        <v>H</v>
      </c>
      <c r="E32" s="97"/>
      <c r="F32" s="36"/>
      <c r="G32" s="33">
        <f>$D$4+"00:59"</f>
        <v>0.45763888888888893</v>
      </c>
      <c r="H32" s="34" t="str">
        <f>B7</f>
        <v>B</v>
      </c>
      <c r="I32" s="35" t="s">
        <v>41</v>
      </c>
      <c r="J32" s="54" t="str">
        <f>B12</f>
        <v>G</v>
      </c>
      <c r="L32" s="72" t="s">
        <v>55</v>
      </c>
      <c r="M32" s="46" t="s">
        <v>68</v>
      </c>
      <c r="N32" s="46" t="s">
        <v>98</v>
      </c>
      <c r="O32" s="73"/>
      <c r="P32" s="71"/>
      <c r="Q32" s="71" t="s">
        <v>59</v>
      </c>
    </row>
    <row r="33" spans="1:17" s="25" customFormat="1">
      <c r="A33" s="37">
        <f>$D$4+"01:12"</f>
        <v>0.46666666666666667</v>
      </c>
      <c r="B33" s="38" t="str">
        <f>E11</f>
        <v>M</v>
      </c>
      <c r="C33" s="39" t="s">
        <v>41</v>
      </c>
      <c r="D33" s="98" t="str">
        <f>B12</f>
        <v>G</v>
      </c>
      <c r="E33" s="99"/>
      <c r="F33" s="36"/>
      <c r="G33" s="37">
        <f>$D$4+"01:12"</f>
        <v>0.46666666666666667</v>
      </c>
      <c r="H33" s="38" t="str">
        <f>B6</f>
        <v>A</v>
      </c>
      <c r="I33" s="39" t="s">
        <v>41</v>
      </c>
      <c r="J33" s="67" t="str">
        <f>B11</f>
        <v>F</v>
      </c>
      <c r="L33" s="45" t="s">
        <v>54</v>
      </c>
      <c r="M33" s="46" t="s">
        <v>65</v>
      </c>
      <c r="N33" s="46" t="s">
        <v>80</v>
      </c>
      <c r="O33" s="73"/>
      <c r="P33" s="71" t="s">
        <v>59</v>
      </c>
      <c r="Q33" s="71"/>
    </row>
    <row r="34" spans="1:17" s="25" customFormat="1">
      <c r="A34" s="33">
        <f>$D$4+"01:25"</f>
        <v>0.47569444444444448</v>
      </c>
      <c r="B34" s="34" t="str">
        <f>E10</f>
        <v>L</v>
      </c>
      <c r="C34" s="35" t="s">
        <v>41</v>
      </c>
      <c r="D34" s="96" t="str">
        <f>B11</f>
        <v>F</v>
      </c>
      <c r="E34" s="97"/>
      <c r="F34" s="36"/>
      <c r="G34" s="33">
        <f>$D$4+"01:25"</f>
        <v>0.47569444444444448</v>
      </c>
      <c r="H34" s="34" t="str">
        <f>E11</f>
        <v>M</v>
      </c>
      <c r="I34" s="35" t="s">
        <v>41</v>
      </c>
      <c r="J34" s="54" t="str">
        <f>B10</f>
        <v>E</v>
      </c>
      <c r="M34" s="75"/>
      <c r="N34" s="75"/>
      <c r="O34" s="76"/>
      <c r="P34" s="75"/>
      <c r="Q34" s="75"/>
    </row>
    <row r="37" spans="1:17">
      <c r="A37" s="61" t="s">
        <v>38</v>
      </c>
      <c r="B37" s="106" t="s">
        <v>43</v>
      </c>
      <c r="C37" s="106"/>
      <c r="D37" s="106"/>
      <c r="E37" s="106"/>
      <c r="F37" s="32"/>
      <c r="G37" s="68" t="s">
        <v>38</v>
      </c>
      <c r="H37" s="62" t="s">
        <v>75</v>
      </c>
      <c r="I37" s="69"/>
      <c r="J37" s="69"/>
      <c r="K37" s="52"/>
      <c r="L37" s="50"/>
    </row>
    <row r="38" spans="1:17">
      <c r="A38" s="33">
        <f>$D$4</f>
        <v>0.41666666666666669</v>
      </c>
      <c r="B38" s="34" t="str">
        <f>B10</f>
        <v>E</v>
      </c>
      <c r="C38" s="35" t="s">
        <v>41</v>
      </c>
      <c r="D38" s="96" t="str">
        <f>E8</f>
        <v>J</v>
      </c>
      <c r="E38" s="97"/>
      <c r="F38" s="36"/>
      <c r="G38" s="33">
        <f>$D$4</f>
        <v>0.41666666666666669</v>
      </c>
      <c r="H38" s="63" t="str">
        <f>B7</f>
        <v>B</v>
      </c>
      <c r="I38" s="69"/>
      <c r="K38" s="50"/>
    </row>
    <row r="39" spans="1:17">
      <c r="A39" s="37">
        <f>$D$4+"00:13"</f>
        <v>0.42569444444444449</v>
      </c>
      <c r="B39" s="38" t="str">
        <f>E9</f>
        <v>K</v>
      </c>
      <c r="C39" s="39" t="s">
        <v>41</v>
      </c>
      <c r="D39" s="98" t="str">
        <f>B6</f>
        <v>A</v>
      </c>
      <c r="E39" s="99"/>
      <c r="F39" s="36"/>
      <c r="G39" s="37">
        <f>$D$4+"00:13"</f>
        <v>0.42569444444444449</v>
      </c>
      <c r="H39" s="62" t="str">
        <f>B11</f>
        <v>F</v>
      </c>
    </row>
    <row r="40" spans="1:17">
      <c r="A40" s="33">
        <f>$D$4+"00:26"</f>
        <v>0.43472222222222223</v>
      </c>
      <c r="B40" s="34" t="str">
        <f>E10</f>
        <v>L</v>
      </c>
      <c r="C40" s="35" t="s">
        <v>41</v>
      </c>
      <c r="D40" s="96" t="str">
        <f>B7</f>
        <v>B</v>
      </c>
      <c r="E40" s="97"/>
      <c r="F40" s="36"/>
      <c r="G40" s="33">
        <f>$D$4+"00:26"</f>
        <v>0.43472222222222223</v>
      </c>
      <c r="H40" s="63" t="str">
        <f>B12</f>
        <v>G</v>
      </c>
      <c r="K40" s="50"/>
    </row>
    <row r="41" spans="1:17">
      <c r="A41" s="37">
        <f>$D$4+"00:39"</f>
        <v>0.44375000000000003</v>
      </c>
      <c r="B41" s="38" t="str">
        <f>B9</f>
        <v>D</v>
      </c>
      <c r="C41" s="39" t="s">
        <v>41</v>
      </c>
      <c r="D41" s="98" t="str">
        <f>B12</f>
        <v>G</v>
      </c>
      <c r="E41" s="99"/>
      <c r="F41" s="36"/>
      <c r="G41" s="37">
        <f>$D$4+"00:39"</f>
        <v>0.44375000000000003</v>
      </c>
      <c r="H41" s="62" t="str">
        <f>B10</f>
        <v>E</v>
      </c>
      <c r="K41" s="50"/>
    </row>
    <row r="42" spans="1:17">
      <c r="A42" s="37"/>
      <c r="B42" s="89" t="s">
        <v>45</v>
      </c>
      <c r="C42" s="90"/>
      <c r="D42" s="90"/>
      <c r="E42" s="91"/>
      <c r="F42" s="36"/>
      <c r="G42" s="37"/>
      <c r="H42" s="62" t="s">
        <v>45</v>
      </c>
      <c r="K42" s="50"/>
    </row>
    <row r="43" spans="1:17">
      <c r="A43" s="33">
        <f>$D$4+"00:59"</f>
        <v>0.45763888888888893</v>
      </c>
      <c r="B43" s="34" t="str">
        <f>E7</f>
        <v>I</v>
      </c>
      <c r="C43" s="35" t="s">
        <v>41</v>
      </c>
      <c r="D43" s="96" t="str">
        <f>B11</f>
        <v>F</v>
      </c>
      <c r="E43" s="97"/>
      <c r="F43" s="36"/>
      <c r="G43" s="33">
        <f>$D$4+"00:59"</f>
        <v>0.45763888888888893</v>
      </c>
      <c r="H43" s="63" t="str">
        <f>E9</f>
        <v>K</v>
      </c>
      <c r="K43" s="50"/>
    </row>
    <row r="44" spans="1:17">
      <c r="A44" s="37">
        <f>$D$4+"01:12"</f>
        <v>0.46666666666666667</v>
      </c>
      <c r="B44" s="38" t="str">
        <f>E9</f>
        <v>K</v>
      </c>
      <c r="C44" s="39" t="s">
        <v>41</v>
      </c>
      <c r="D44" s="98" t="str">
        <f>B9</f>
        <v>D</v>
      </c>
      <c r="E44" s="99"/>
      <c r="F44" s="36"/>
      <c r="G44" s="37">
        <f>$D$4+"01:12"</f>
        <v>0.46666666666666667</v>
      </c>
      <c r="H44" s="59" t="str">
        <f>B8</f>
        <v>C</v>
      </c>
      <c r="K44" s="50"/>
    </row>
    <row r="45" spans="1:17">
      <c r="A45" s="33">
        <f>$D$4+"01:25"</f>
        <v>0.47569444444444448</v>
      </c>
      <c r="B45" s="34" t="str">
        <f>B8</f>
        <v>C</v>
      </c>
      <c r="C45" s="35" t="s">
        <v>41</v>
      </c>
      <c r="D45" s="96" t="str">
        <f>E6</f>
        <v>H</v>
      </c>
      <c r="E45" s="97"/>
      <c r="F45" s="36"/>
      <c r="G45" s="33">
        <f>$D$4+"01:25"</f>
        <v>0.47569444444444448</v>
      </c>
      <c r="H45" s="63" t="str">
        <f>E8</f>
        <v>J</v>
      </c>
      <c r="K45" s="50"/>
    </row>
    <row r="46" spans="1:17">
      <c r="A46" s="40"/>
      <c r="B46" s="36"/>
      <c r="C46" s="32"/>
      <c r="D46" s="25"/>
      <c r="E46" s="25"/>
      <c r="F46" s="25"/>
      <c r="K46" s="50"/>
    </row>
    <row r="47" spans="1:17">
      <c r="E47" s="52"/>
    </row>
    <row r="48" spans="1:17">
      <c r="E48" s="52"/>
    </row>
    <row r="49" spans="5:10">
      <c r="E49" s="52"/>
      <c r="G49" s="61" t="s">
        <v>38</v>
      </c>
      <c r="H49" s="65" t="s">
        <v>73</v>
      </c>
      <c r="J49" s="65" t="s">
        <v>74</v>
      </c>
    </row>
    <row r="50" spans="5:10">
      <c r="E50" s="52"/>
      <c r="G50" s="33">
        <f>$D$4</f>
        <v>0.41666666666666669</v>
      </c>
      <c r="H50" s="63" t="str">
        <f>E9</f>
        <v>K</v>
      </c>
      <c r="I50" s="65"/>
      <c r="J50" s="63" t="str">
        <f>B12</f>
        <v>G</v>
      </c>
    </row>
    <row r="51" spans="5:10">
      <c r="E51" s="52"/>
      <c r="G51" s="37">
        <f>$D$4+"00:13"</f>
        <v>0.42569444444444449</v>
      </c>
      <c r="H51" s="62" t="str">
        <f>E6</f>
        <v>H</v>
      </c>
      <c r="I51" s="65"/>
      <c r="J51" s="62" t="str">
        <f>E10</f>
        <v>L</v>
      </c>
    </row>
    <row r="52" spans="5:10">
      <c r="E52" s="52"/>
      <c r="G52" s="33">
        <f>$D$4+"00:26"</f>
        <v>0.43472222222222223</v>
      </c>
      <c r="H52" s="63" t="str">
        <f>E11</f>
        <v>M</v>
      </c>
      <c r="I52" s="65"/>
      <c r="J52" s="63" t="str">
        <f>B6</f>
        <v>A</v>
      </c>
    </row>
    <row r="53" spans="5:10">
      <c r="E53" s="52"/>
      <c r="G53" s="37">
        <f>$D$4+"00:39"</f>
        <v>0.44375000000000003</v>
      </c>
      <c r="H53" s="62" t="str">
        <f>B8</f>
        <v>C</v>
      </c>
      <c r="I53" s="65"/>
      <c r="J53" s="62" t="str">
        <f>B11</f>
        <v>F</v>
      </c>
    </row>
    <row r="54" spans="5:10">
      <c r="E54" s="52"/>
      <c r="G54" s="37"/>
      <c r="H54" s="89" t="s">
        <v>45</v>
      </c>
      <c r="I54" s="90"/>
      <c r="J54" s="91"/>
    </row>
    <row r="55" spans="5:10">
      <c r="E55" s="52"/>
      <c r="G55" s="33">
        <f>$D$4+"00:59"</f>
        <v>0.45763888888888893</v>
      </c>
      <c r="H55" s="63" t="str">
        <f>B9</f>
        <v>D</v>
      </c>
      <c r="I55" s="65"/>
      <c r="J55" s="63" t="str">
        <f>B10</f>
        <v>E</v>
      </c>
    </row>
    <row r="56" spans="5:10">
      <c r="E56" s="52"/>
      <c r="G56" s="37">
        <f>$D$4+"01:12"</f>
        <v>0.46666666666666667</v>
      </c>
      <c r="H56" s="62" t="str">
        <f>E7</f>
        <v>I</v>
      </c>
      <c r="I56" s="65"/>
      <c r="J56" s="59" t="str">
        <f>E8</f>
        <v>J</v>
      </c>
    </row>
    <row r="57" spans="5:10">
      <c r="G57" s="33">
        <f>$D$4+"01:25"</f>
        <v>0.47569444444444448</v>
      </c>
      <c r="H57" s="63" t="str">
        <f>B7</f>
        <v>B</v>
      </c>
      <c r="I57" s="65"/>
      <c r="J57" s="63" t="str">
        <f>E7</f>
        <v>I</v>
      </c>
    </row>
  </sheetData>
  <mergeCells count="49">
    <mergeCell ref="D45:E45"/>
    <mergeCell ref="H54:J54"/>
    <mergeCell ref="D39:E39"/>
    <mergeCell ref="D40:E40"/>
    <mergeCell ref="D41:E41"/>
    <mergeCell ref="B42:E42"/>
    <mergeCell ref="D43:E43"/>
    <mergeCell ref="D44:E44"/>
    <mergeCell ref="D32:E32"/>
    <mergeCell ref="D33:E33"/>
    <mergeCell ref="D34:E34"/>
    <mergeCell ref="B37:E37"/>
    <mergeCell ref="D38:E38"/>
    <mergeCell ref="H31:J31"/>
    <mergeCell ref="D21:E21"/>
    <mergeCell ref="D22:E22"/>
    <mergeCell ref="D23:E23"/>
    <mergeCell ref="B26:E26"/>
    <mergeCell ref="H26:J26"/>
    <mergeCell ref="D27:E27"/>
    <mergeCell ref="D28:E28"/>
    <mergeCell ref="D29:E29"/>
    <mergeCell ref="D30:E30"/>
    <mergeCell ref="B31:E31"/>
    <mergeCell ref="M17:O17"/>
    <mergeCell ref="D18:E18"/>
    <mergeCell ref="N18:O18"/>
    <mergeCell ref="P18:Q18"/>
    <mergeCell ref="D19:E19"/>
    <mergeCell ref="B20:E20"/>
    <mergeCell ref="H20:J20"/>
    <mergeCell ref="E11:F11"/>
    <mergeCell ref="H11:J13"/>
    <mergeCell ref="B15:E15"/>
    <mergeCell ref="H15:J15"/>
    <mergeCell ref="D16:E16"/>
    <mergeCell ref="D17:E17"/>
    <mergeCell ref="E8:F8"/>
    <mergeCell ref="H8:J8"/>
    <mergeCell ref="E9:F9"/>
    <mergeCell ref="H9:J9"/>
    <mergeCell ref="E10:F10"/>
    <mergeCell ref="H10:J10"/>
    <mergeCell ref="A1:D1"/>
    <mergeCell ref="E1:H1"/>
    <mergeCell ref="E6:F6"/>
    <mergeCell ref="H6:J6"/>
    <mergeCell ref="E7:F7"/>
    <mergeCell ref="H7:J7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F003-E452-4400-B2B5-BAC90CDAE093}">
  <dimension ref="A1:X26"/>
  <sheetViews>
    <sheetView topLeftCell="A10" workbookViewId="0">
      <selection activeCell="B30" sqref="B30"/>
    </sheetView>
  </sheetViews>
  <sheetFormatPr defaultRowHeight="13.5"/>
  <cols>
    <col min="1" max="1" width="5.59765625" style="17" customWidth="1"/>
    <col min="2" max="2" width="5.59765625" style="18" customWidth="1"/>
    <col min="3" max="3" width="5.59765625" style="19" customWidth="1"/>
    <col min="4" max="5" width="5.59765625" style="18" customWidth="1"/>
    <col min="6" max="6" width="5.59765625" style="19" customWidth="1"/>
    <col min="7" max="8" width="5.59765625" style="18" customWidth="1"/>
    <col min="9" max="9" width="5.59765625" style="19" customWidth="1"/>
    <col min="10" max="11" width="5.59765625" style="18" customWidth="1"/>
    <col min="12" max="12" width="5.59765625" style="19" customWidth="1"/>
    <col min="13" max="14" width="5.59765625" style="18" customWidth="1"/>
    <col min="15" max="15" width="5.59765625" style="19" customWidth="1"/>
    <col min="16" max="17" width="5.59765625" style="18" customWidth="1"/>
    <col min="18" max="18" width="5.59765625" style="19" customWidth="1"/>
    <col min="19" max="19" width="5.59765625" style="18" customWidth="1"/>
    <col min="20" max="24" width="5.59765625" style="17" customWidth="1"/>
    <col min="25" max="16384" width="9.06640625" style="17"/>
  </cols>
  <sheetData>
    <row r="1" spans="1:24" s="2" customFormat="1" ht="42" customHeight="1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s="3" customFormat="1" ht="13.9">
      <c r="A2" s="3" t="s">
        <v>11</v>
      </c>
      <c r="B2" s="4"/>
      <c r="O2" s="5"/>
      <c r="P2" s="1"/>
    </row>
    <row r="3" spans="1:24" s="3" customFormat="1" ht="18" customHeight="1">
      <c r="B3" s="4"/>
      <c r="O3" s="5"/>
      <c r="P3" s="1"/>
    </row>
    <row r="4" spans="1:24" s="3" customFormat="1" ht="18" customHeight="1">
      <c r="A4" s="108" t="s">
        <v>12</v>
      </c>
      <c r="B4" s="108"/>
      <c r="C4" s="108"/>
      <c r="D4" s="108"/>
      <c r="G4" s="108" t="s">
        <v>0</v>
      </c>
      <c r="H4" s="108"/>
      <c r="I4" s="108"/>
      <c r="J4" s="108"/>
      <c r="N4" s="109" t="s">
        <v>1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s="3" customFormat="1" ht="18" customHeight="1">
      <c r="A5" s="110"/>
      <c r="B5" s="110"/>
      <c r="C5" s="110"/>
      <c r="D5" s="110"/>
      <c r="G5" s="111">
        <v>0.41666666666666669</v>
      </c>
      <c r="H5" s="111"/>
      <c r="I5" s="111"/>
      <c r="J5" s="111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s="3" customFormat="1" ht="18" customHeight="1">
      <c r="N6" s="109" t="s">
        <v>2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s="3" customFormat="1" ht="18" customHeight="1">
      <c r="A7" s="113" t="s">
        <v>4</v>
      </c>
      <c r="B7" s="114"/>
      <c r="C7" s="114"/>
      <c r="D7" s="115"/>
      <c r="E7" s="6" t="s">
        <v>19</v>
      </c>
      <c r="G7" s="113" t="s">
        <v>20</v>
      </c>
      <c r="H7" s="114"/>
      <c r="I7" s="114"/>
      <c r="J7" s="115"/>
      <c r="K7" s="6" t="s">
        <v>21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4" s="3" customFormat="1" ht="18" customHeight="1">
      <c r="A8" s="113" t="s">
        <v>5</v>
      </c>
      <c r="B8" s="114"/>
      <c r="C8" s="114"/>
      <c r="D8" s="115"/>
      <c r="E8" s="6" t="s">
        <v>13</v>
      </c>
      <c r="G8" s="113" t="s">
        <v>22</v>
      </c>
      <c r="H8" s="114"/>
      <c r="I8" s="114"/>
      <c r="J8" s="115"/>
      <c r="K8" s="6" t="s">
        <v>23</v>
      </c>
      <c r="N8" s="109" t="s">
        <v>3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s="3" customFormat="1" ht="18" customHeight="1">
      <c r="A9" s="113" t="s">
        <v>6</v>
      </c>
      <c r="B9" s="114"/>
      <c r="C9" s="114"/>
      <c r="D9" s="115"/>
      <c r="E9" s="6" t="s">
        <v>14</v>
      </c>
      <c r="G9" s="113" t="s">
        <v>24</v>
      </c>
      <c r="H9" s="114"/>
      <c r="I9" s="114"/>
      <c r="J9" s="115"/>
      <c r="K9" s="6" t="s">
        <v>35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s="3" customFormat="1" ht="18" customHeight="1">
      <c r="A10" s="113" t="s">
        <v>7</v>
      </c>
      <c r="B10" s="114"/>
      <c r="C10" s="114"/>
      <c r="D10" s="115"/>
      <c r="E10" s="6" t="s">
        <v>15</v>
      </c>
      <c r="G10" s="113" t="s">
        <v>25</v>
      </c>
      <c r="H10" s="114"/>
      <c r="I10" s="114"/>
      <c r="J10" s="115"/>
      <c r="K10" s="6" t="s">
        <v>36</v>
      </c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s="3" customFormat="1" ht="18" customHeight="1">
      <c r="A11" s="113" t="s">
        <v>8</v>
      </c>
      <c r="B11" s="114"/>
      <c r="C11" s="114"/>
      <c r="D11" s="115"/>
      <c r="E11" s="6" t="s">
        <v>16</v>
      </c>
      <c r="G11" s="113" t="s">
        <v>56</v>
      </c>
      <c r="H11" s="114"/>
      <c r="I11" s="114"/>
      <c r="J11" s="115"/>
      <c r="K11" s="6" t="s">
        <v>55</v>
      </c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s="3" customFormat="1" ht="18" customHeight="1">
      <c r="A12" s="113" t="s">
        <v>9</v>
      </c>
      <c r="B12" s="114"/>
      <c r="C12" s="114"/>
      <c r="D12" s="115"/>
      <c r="E12" s="6" t="s">
        <v>17</v>
      </c>
      <c r="G12" s="113" t="s">
        <v>57</v>
      </c>
      <c r="H12" s="114"/>
      <c r="I12" s="114"/>
      <c r="J12" s="115"/>
      <c r="K12" s="6" t="s">
        <v>54</v>
      </c>
    </row>
    <row r="13" spans="1:24" s="3" customFormat="1" ht="18" customHeight="1">
      <c r="A13" s="113" t="s">
        <v>10</v>
      </c>
      <c r="B13" s="114"/>
      <c r="C13" s="114"/>
      <c r="D13" s="115"/>
      <c r="E13" s="6" t="s">
        <v>18</v>
      </c>
    </row>
    <row r="14" spans="1:24" s="3" customFormat="1"/>
    <row r="15" spans="1:24" s="7" customFormat="1" ht="18" customHeight="1"/>
    <row r="16" spans="1:24" s="8" customFormat="1" ht="18" customHeight="1">
      <c r="A16" s="47"/>
      <c r="B16" s="48"/>
      <c r="C16" s="48"/>
      <c r="D16" s="117" t="s">
        <v>101</v>
      </c>
      <c r="E16" s="118"/>
      <c r="F16" s="119"/>
      <c r="G16" s="117" t="s">
        <v>102</v>
      </c>
      <c r="H16" s="118"/>
      <c r="I16" s="119"/>
      <c r="J16" s="117" t="s">
        <v>103</v>
      </c>
      <c r="K16" s="118"/>
      <c r="L16" s="119"/>
      <c r="M16" s="117" t="s">
        <v>104</v>
      </c>
      <c r="N16" s="118"/>
      <c r="O16" s="119"/>
      <c r="P16" s="117" t="s">
        <v>105</v>
      </c>
      <c r="Q16" s="118"/>
      <c r="R16" s="119"/>
      <c r="S16" s="138" t="s">
        <v>106</v>
      </c>
      <c r="T16" s="140"/>
      <c r="U16" s="138" t="s">
        <v>100</v>
      </c>
      <c r="V16" s="139"/>
      <c r="W16" s="139"/>
      <c r="X16" s="140"/>
    </row>
    <row r="17" spans="1:24" s="7" customFormat="1" ht="18" customHeight="1">
      <c r="A17" s="125" t="s">
        <v>26</v>
      </c>
      <c r="B17" s="125"/>
      <c r="C17" s="126"/>
      <c r="D17" s="120" t="s">
        <v>27</v>
      </c>
      <c r="E17" s="121"/>
      <c r="F17" s="122"/>
      <c r="G17" s="120" t="s">
        <v>27</v>
      </c>
      <c r="H17" s="121"/>
      <c r="I17" s="122"/>
      <c r="J17" s="120" t="s">
        <v>27</v>
      </c>
      <c r="K17" s="121"/>
      <c r="L17" s="122"/>
      <c r="M17" s="120" t="s">
        <v>44</v>
      </c>
      <c r="N17" s="121"/>
      <c r="O17" s="122"/>
      <c r="P17" s="120" t="s">
        <v>44</v>
      </c>
      <c r="Q17" s="121"/>
      <c r="R17" s="122"/>
      <c r="S17" s="123" t="s">
        <v>44</v>
      </c>
      <c r="T17" s="124"/>
      <c r="U17" s="123" t="s">
        <v>50</v>
      </c>
      <c r="V17" s="124"/>
      <c r="W17" s="124" t="s">
        <v>51</v>
      </c>
      <c r="X17" s="141"/>
    </row>
    <row r="18" spans="1:24" s="7" customFormat="1" ht="18" customHeight="1">
      <c r="A18" s="9" t="s">
        <v>28</v>
      </c>
      <c r="B18" s="127">
        <f>$G$5</f>
        <v>0.41666666666666669</v>
      </c>
      <c r="C18" s="128"/>
      <c r="D18" s="10" t="s">
        <v>14</v>
      </c>
      <c r="E18" s="11" t="s">
        <v>41</v>
      </c>
      <c r="F18" s="12" t="s">
        <v>54</v>
      </c>
      <c r="G18" s="10" t="s">
        <v>19</v>
      </c>
      <c r="H18" s="11" t="s">
        <v>41</v>
      </c>
      <c r="I18" s="12" t="s">
        <v>55</v>
      </c>
      <c r="J18" s="10" t="s">
        <v>16</v>
      </c>
      <c r="K18" s="11" t="s">
        <v>41</v>
      </c>
      <c r="L18" s="12" t="s">
        <v>35</v>
      </c>
      <c r="M18" s="10" t="s">
        <v>21</v>
      </c>
      <c r="N18" s="11" t="s">
        <v>41</v>
      </c>
      <c r="O18" s="12" t="s">
        <v>17</v>
      </c>
      <c r="P18" s="10" t="s">
        <v>15</v>
      </c>
      <c r="Q18" s="11" t="s">
        <v>41</v>
      </c>
      <c r="R18" s="12" t="s">
        <v>23</v>
      </c>
      <c r="S18" s="129" t="s">
        <v>13</v>
      </c>
      <c r="T18" s="129"/>
      <c r="U18" s="129" t="s">
        <v>36</v>
      </c>
      <c r="V18" s="129"/>
      <c r="W18" s="129" t="s">
        <v>18</v>
      </c>
      <c r="X18" s="129"/>
    </row>
    <row r="19" spans="1:24" s="7" customFormat="1" ht="18" customHeight="1">
      <c r="A19" s="13" t="s">
        <v>29</v>
      </c>
      <c r="B19" s="130">
        <f>$G$5+"00:13"</f>
        <v>0.42569444444444449</v>
      </c>
      <c r="C19" s="131"/>
      <c r="D19" s="14" t="s">
        <v>18</v>
      </c>
      <c r="E19" s="15" t="s">
        <v>41</v>
      </c>
      <c r="F19" s="16" t="s">
        <v>16</v>
      </c>
      <c r="G19" s="14" t="s">
        <v>23</v>
      </c>
      <c r="H19" s="15" t="s">
        <v>41</v>
      </c>
      <c r="I19" s="16" t="s">
        <v>14</v>
      </c>
      <c r="J19" s="14" t="s">
        <v>36</v>
      </c>
      <c r="K19" s="15" t="s">
        <v>41</v>
      </c>
      <c r="L19" s="16" t="s">
        <v>19</v>
      </c>
      <c r="M19" s="14" t="s">
        <v>54</v>
      </c>
      <c r="N19" s="15" t="s">
        <v>41</v>
      </c>
      <c r="O19" s="16" t="s">
        <v>15</v>
      </c>
      <c r="P19" s="14" t="s">
        <v>35</v>
      </c>
      <c r="Q19" s="15" t="s">
        <v>41</v>
      </c>
      <c r="R19" s="16" t="s">
        <v>13</v>
      </c>
      <c r="S19" s="132" t="s">
        <v>17</v>
      </c>
      <c r="T19" s="132"/>
      <c r="U19" s="132" t="s">
        <v>21</v>
      </c>
      <c r="V19" s="132"/>
      <c r="W19" s="132" t="s">
        <v>55</v>
      </c>
      <c r="X19" s="132"/>
    </row>
    <row r="20" spans="1:24" s="7" customFormat="1" ht="18" customHeight="1">
      <c r="A20" s="9" t="s">
        <v>30</v>
      </c>
      <c r="B20" s="127">
        <f>$G$5+"00:26"</f>
        <v>0.43472222222222223</v>
      </c>
      <c r="C20" s="128"/>
      <c r="D20" s="10" t="s">
        <v>21</v>
      </c>
      <c r="E20" s="51" t="s">
        <v>41</v>
      </c>
      <c r="F20" s="12" t="s">
        <v>17</v>
      </c>
      <c r="G20" s="10" t="s">
        <v>35</v>
      </c>
      <c r="H20" s="51" t="s">
        <v>41</v>
      </c>
      <c r="I20" s="12" t="s">
        <v>15</v>
      </c>
      <c r="J20" s="10" t="s">
        <v>55</v>
      </c>
      <c r="K20" s="51" t="s">
        <v>41</v>
      </c>
      <c r="L20" s="12" t="s">
        <v>13</v>
      </c>
      <c r="M20" s="10" t="s">
        <v>23</v>
      </c>
      <c r="N20" s="51" t="s">
        <v>41</v>
      </c>
      <c r="O20" s="12" t="s">
        <v>16</v>
      </c>
      <c r="P20" s="10" t="s">
        <v>36</v>
      </c>
      <c r="Q20" s="51" t="s">
        <v>41</v>
      </c>
      <c r="R20" s="12" t="s">
        <v>14</v>
      </c>
      <c r="S20" s="129" t="s">
        <v>18</v>
      </c>
      <c r="T20" s="129"/>
      <c r="U20" s="129" t="s">
        <v>54</v>
      </c>
      <c r="V20" s="129"/>
      <c r="W20" s="129" t="s">
        <v>19</v>
      </c>
      <c r="X20" s="129"/>
    </row>
    <row r="21" spans="1:24" s="7" customFormat="1" ht="18" customHeight="1">
      <c r="A21" s="20" t="s">
        <v>31</v>
      </c>
      <c r="B21" s="133">
        <f>$G$5+"00:39"</f>
        <v>0.44375000000000003</v>
      </c>
      <c r="C21" s="134"/>
      <c r="D21" s="21" t="s">
        <v>54</v>
      </c>
      <c r="E21" s="22" t="s">
        <v>41</v>
      </c>
      <c r="F21" s="23" t="s">
        <v>36</v>
      </c>
      <c r="G21" s="21" t="s">
        <v>13</v>
      </c>
      <c r="H21" s="22" t="s">
        <v>41</v>
      </c>
      <c r="I21" s="23" t="s">
        <v>23</v>
      </c>
      <c r="J21" s="21" t="s">
        <v>15</v>
      </c>
      <c r="K21" s="22" t="s">
        <v>41</v>
      </c>
      <c r="L21" s="23" t="s">
        <v>18</v>
      </c>
      <c r="M21" s="21" t="s">
        <v>55</v>
      </c>
      <c r="N21" s="22" t="s">
        <v>41</v>
      </c>
      <c r="O21" s="23" t="s">
        <v>35</v>
      </c>
      <c r="P21" s="21" t="s">
        <v>19</v>
      </c>
      <c r="Q21" s="22" t="s">
        <v>41</v>
      </c>
      <c r="R21" s="23" t="s">
        <v>21</v>
      </c>
      <c r="S21" s="132" t="s">
        <v>16</v>
      </c>
      <c r="T21" s="132"/>
      <c r="U21" s="132" t="s">
        <v>14</v>
      </c>
      <c r="V21" s="132"/>
      <c r="W21" s="132" t="s">
        <v>17</v>
      </c>
      <c r="X21" s="132"/>
    </row>
    <row r="22" spans="1:24" s="7" customFormat="1" ht="18" customHeight="1">
      <c r="A22" s="135"/>
      <c r="B22" s="135"/>
      <c r="C22" s="135"/>
      <c r="D22" s="136" t="s">
        <v>107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</row>
    <row r="23" spans="1:24" s="7" customFormat="1" ht="18" customHeight="1">
      <c r="A23" s="9" t="s">
        <v>32</v>
      </c>
      <c r="B23" s="127">
        <f>$G$5+"00:59"</f>
        <v>0.45763888888888893</v>
      </c>
      <c r="C23" s="128"/>
      <c r="D23" s="10" t="s">
        <v>55</v>
      </c>
      <c r="E23" s="11" t="s">
        <v>41</v>
      </c>
      <c r="F23" s="12" t="s">
        <v>35</v>
      </c>
      <c r="G23" s="10" t="s">
        <v>19</v>
      </c>
      <c r="H23" s="11" t="s">
        <v>41</v>
      </c>
      <c r="I23" s="12" t="s">
        <v>21</v>
      </c>
      <c r="J23" s="10" t="s">
        <v>23</v>
      </c>
      <c r="K23" s="11" t="s">
        <v>41</v>
      </c>
      <c r="L23" s="12" t="s">
        <v>17</v>
      </c>
      <c r="M23" s="10" t="s">
        <v>54</v>
      </c>
      <c r="N23" s="11" t="s">
        <v>41</v>
      </c>
      <c r="O23" s="12" t="s">
        <v>14</v>
      </c>
      <c r="P23" s="10" t="s">
        <v>13</v>
      </c>
      <c r="Q23" s="11" t="s">
        <v>41</v>
      </c>
      <c r="R23" s="12" t="s">
        <v>18</v>
      </c>
      <c r="S23" s="129" t="s">
        <v>36</v>
      </c>
      <c r="T23" s="129"/>
      <c r="U23" s="129" t="s">
        <v>15</v>
      </c>
      <c r="V23" s="129"/>
      <c r="W23" s="129" t="s">
        <v>16</v>
      </c>
      <c r="X23" s="129"/>
    </row>
    <row r="24" spans="1:24" s="7" customFormat="1" ht="18" customHeight="1">
      <c r="A24" s="13" t="s">
        <v>33</v>
      </c>
      <c r="B24" s="130">
        <f>$G$5+"01:12"</f>
        <v>0.46666666666666667</v>
      </c>
      <c r="C24" s="131"/>
      <c r="D24" s="14" t="s">
        <v>13</v>
      </c>
      <c r="E24" s="15" t="s">
        <v>41</v>
      </c>
      <c r="F24" s="16" t="s">
        <v>16</v>
      </c>
      <c r="G24" s="14" t="s">
        <v>54</v>
      </c>
      <c r="H24" s="15" t="s">
        <v>41</v>
      </c>
      <c r="I24" s="16" t="s">
        <v>18</v>
      </c>
      <c r="J24" s="14" t="s">
        <v>36</v>
      </c>
      <c r="K24" s="15" t="s">
        <v>41</v>
      </c>
      <c r="L24" s="16" t="s">
        <v>15</v>
      </c>
      <c r="M24" s="14" t="s">
        <v>55</v>
      </c>
      <c r="N24" s="15" t="s">
        <v>41</v>
      </c>
      <c r="O24" s="16" t="s">
        <v>21</v>
      </c>
      <c r="P24" s="14" t="s">
        <v>19</v>
      </c>
      <c r="Q24" s="15" t="s">
        <v>41</v>
      </c>
      <c r="R24" s="16" t="s">
        <v>17</v>
      </c>
      <c r="S24" s="132" t="s">
        <v>14</v>
      </c>
      <c r="T24" s="132"/>
      <c r="U24" s="132" t="s">
        <v>23</v>
      </c>
      <c r="V24" s="132"/>
      <c r="W24" s="132" t="s">
        <v>35</v>
      </c>
      <c r="X24" s="132"/>
    </row>
    <row r="25" spans="1:24" ht="18" customHeight="1">
      <c r="A25" s="9" t="s">
        <v>34</v>
      </c>
      <c r="B25" s="127">
        <f>$G$5+"01:25"</f>
        <v>0.47569444444444448</v>
      </c>
      <c r="C25" s="128"/>
      <c r="D25" s="10" t="s">
        <v>19</v>
      </c>
      <c r="E25" s="51" t="s">
        <v>41</v>
      </c>
      <c r="F25" s="12" t="s">
        <v>15</v>
      </c>
      <c r="G25" s="10" t="s">
        <v>55</v>
      </c>
      <c r="H25" s="51" t="s">
        <v>41</v>
      </c>
      <c r="I25" s="12" t="s">
        <v>17</v>
      </c>
      <c r="J25" s="10" t="s">
        <v>14</v>
      </c>
      <c r="K25" s="51" t="s">
        <v>41</v>
      </c>
      <c r="L25" s="12" t="s">
        <v>21</v>
      </c>
      <c r="M25" s="10" t="s">
        <v>36</v>
      </c>
      <c r="N25" s="51" t="s">
        <v>41</v>
      </c>
      <c r="O25" s="12" t="s">
        <v>18</v>
      </c>
      <c r="P25" s="10" t="s">
        <v>54</v>
      </c>
      <c r="Q25" s="51" t="s">
        <v>41</v>
      </c>
      <c r="R25" s="12" t="s">
        <v>16</v>
      </c>
      <c r="S25" s="129" t="s">
        <v>35</v>
      </c>
      <c r="T25" s="129"/>
      <c r="U25" s="129" t="s">
        <v>13</v>
      </c>
      <c r="V25" s="129"/>
      <c r="W25" s="129" t="s">
        <v>23</v>
      </c>
      <c r="X25" s="129"/>
    </row>
    <row r="26" spans="1:24" ht="18" customHeight="1">
      <c r="A26" s="20" t="s">
        <v>37</v>
      </c>
      <c r="B26" s="133">
        <f>$G$5+"01:38"</f>
        <v>0.48472222222222222</v>
      </c>
      <c r="C26" s="134"/>
      <c r="D26" s="21" t="s">
        <v>23</v>
      </c>
      <c r="E26" s="22" t="s">
        <v>41</v>
      </c>
      <c r="F26" s="23" t="s">
        <v>18</v>
      </c>
      <c r="G26" s="21" t="s">
        <v>36</v>
      </c>
      <c r="H26" s="22" t="s">
        <v>41</v>
      </c>
      <c r="I26" s="23" t="s">
        <v>16</v>
      </c>
      <c r="J26" s="21" t="s">
        <v>13</v>
      </c>
      <c r="K26" s="22" t="s">
        <v>41</v>
      </c>
      <c r="L26" s="23" t="s">
        <v>17</v>
      </c>
      <c r="M26" s="21" t="s">
        <v>35</v>
      </c>
      <c r="N26" s="22" t="s">
        <v>41</v>
      </c>
      <c r="O26" s="23" t="s">
        <v>14</v>
      </c>
      <c r="P26" s="21" t="s">
        <v>55</v>
      </c>
      <c r="Q26" s="22" t="s">
        <v>41</v>
      </c>
      <c r="R26" s="23" t="s">
        <v>15</v>
      </c>
      <c r="S26" s="132" t="s">
        <v>54</v>
      </c>
      <c r="T26" s="132"/>
      <c r="U26" s="132" t="s">
        <v>19</v>
      </c>
      <c r="V26" s="132"/>
      <c r="W26" s="132" t="s">
        <v>21</v>
      </c>
      <c r="X26" s="132"/>
    </row>
  </sheetData>
  <mergeCells count="74">
    <mergeCell ref="U16:X16"/>
    <mergeCell ref="U17:V17"/>
    <mergeCell ref="W17:X17"/>
    <mergeCell ref="S16:T16"/>
    <mergeCell ref="S23:T23"/>
    <mergeCell ref="U23:V23"/>
    <mergeCell ref="W21:X21"/>
    <mergeCell ref="A22:C22"/>
    <mergeCell ref="B26:C26"/>
    <mergeCell ref="S26:T26"/>
    <mergeCell ref="U26:V26"/>
    <mergeCell ref="W26:X26"/>
    <mergeCell ref="D22:X22"/>
    <mergeCell ref="B24:C24"/>
    <mergeCell ref="S24:T24"/>
    <mergeCell ref="U24:V24"/>
    <mergeCell ref="W24:X24"/>
    <mergeCell ref="B25:C25"/>
    <mergeCell ref="S25:T25"/>
    <mergeCell ref="U25:V25"/>
    <mergeCell ref="W25:X25"/>
    <mergeCell ref="B23:C23"/>
    <mergeCell ref="B18:C18"/>
    <mergeCell ref="S18:T18"/>
    <mergeCell ref="U18:V18"/>
    <mergeCell ref="W18:X18"/>
    <mergeCell ref="W23:X23"/>
    <mergeCell ref="B19:C19"/>
    <mergeCell ref="S19:T19"/>
    <mergeCell ref="U19:V19"/>
    <mergeCell ref="W19:X19"/>
    <mergeCell ref="B20:C20"/>
    <mergeCell ref="S20:T20"/>
    <mergeCell ref="U20:V20"/>
    <mergeCell ref="W20:X20"/>
    <mergeCell ref="B21:C21"/>
    <mergeCell ref="S21:T21"/>
    <mergeCell ref="U21:V21"/>
    <mergeCell ref="M16:O16"/>
    <mergeCell ref="P16:R16"/>
    <mergeCell ref="P17:R17"/>
    <mergeCell ref="S17:T17"/>
    <mergeCell ref="A17:C17"/>
    <mergeCell ref="D17:F17"/>
    <mergeCell ref="G17:I17"/>
    <mergeCell ref="J17:L17"/>
    <mergeCell ref="M17:O17"/>
    <mergeCell ref="A12:D12"/>
    <mergeCell ref="G12:J12"/>
    <mergeCell ref="A13:D13"/>
    <mergeCell ref="D16:F16"/>
    <mergeCell ref="G16:I16"/>
    <mergeCell ref="J16:L16"/>
    <mergeCell ref="A9:D9"/>
    <mergeCell ref="G9:J9"/>
    <mergeCell ref="N9:X11"/>
    <mergeCell ref="A10:D10"/>
    <mergeCell ref="G10:J10"/>
    <mergeCell ref="A11:D11"/>
    <mergeCell ref="G11:J11"/>
    <mergeCell ref="N6:X6"/>
    <mergeCell ref="A7:D7"/>
    <mergeCell ref="G7:J7"/>
    <mergeCell ref="N7:X7"/>
    <mergeCell ref="A8:D8"/>
    <mergeCell ref="G8:J8"/>
    <mergeCell ref="N8:X8"/>
    <mergeCell ref="A1:X1"/>
    <mergeCell ref="A4:D4"/>
    <mergeCell ref="G4:J4"/>
    <mergeCell ref="N4:X4"/>
    <mergeCell ref="A5:D5"/>
    <mergeCell ref="G5:J5"/>
    <mergeCell ref="N5:X5"/>
  </mergeCells>
  <phoneticPr fontId="24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41A0-02FE-42CB-A68A-DAB87BC68343}">
  <dimension ref="A1:V18"/>
  <sheetViews>
    <sheetView workbookViewId="0">
      <selection activeCell="P20" sqref="P20"/>
    </sheetView>
  </sheetViews>
  <sheetFormatPr defaultRowHeight="13.5"/>
  <cols>
    <col min="1" max="1" width="6.86328125" style="17" customWidth="1"/>
    <col min="2" max="3" width="5.59765625" style="18" customWidth="1"/>
    <col min="4" max="4" width="5.59765625" style="19" customWidth="1"/>
    <col min="5" max="6" width="5.59765625" style="18" customWidth="1"/>
    <col min="7" max="7" width="5.59765625" style="19" customWidth="1"/>
    <col min="8" max="9" width="5.59765625" style="18" customWidth="1"/>
    <col min="10" max="10" width="5.59765625" style="19" customWidth="1"/>
    <col min="11" max="12" width="5.59765625" style="18" customWidth="1"/>
    <col min="13" max="13" width="5.59765625" style="19" customWidth="1"/>
    <col min="14" max="15" width="5.59765625" style="18" customWidth="1"/>
    <col min="16" max="16" width="5.59765625" style="19" customWidth="1"/>
    <col min="17" max="17" width="5.59765625" style="18" customWidth="1"/>
    <col min="18" max="22" width="5.59765625" style="17" customWidth="1"/>
    <col min="23" max="16384" width="9.06640625" style="17"/>
  </cols>
  <sheetData>
    <row r="1" spans="1:22" s="2" customFormat="1" ht="42" customHeight="1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3" customFormat="1">
      <c r="M2" s="5"/>
      <c r="N2" s="1"/>
    </row>
    <row r="3" spans="1:22" s="3" customFormat="1" ht="18" customHeight="1">
      <c r="M3" s="5"/>
      <c r="N3" s="1"/>
    </row>
    <row r="4" spans="1:22" s="3" customFormat="1"/>
    <row r="5" spans="1:22" s="7" customFormat="1" ht="18" customHeight="1" thickBot="1"/>
    <row r="6" spans="1:22" s="8" customFormat="1" ht="18" customHeight="1">
      <c r="A6" s="77"/>
      <c r="B6" s="142" t="s">
        <v>101</v>
      </c>
      <c r="C6" s="143"/>
      <c r="D6" s="144"/>
      <c r="E6" s="142" t="s">
        <v>102</v>
      </c>
      <c r="F6" s="143"/>
      <c r="G6" s="144"/>
      <c r="H6" s="142" t="s">
        <v>103</v>
      </c>
      <c r="I6" s="143"/>
      <c r="J6" s="144"/>
      <c r="K6" s="142" t="s">
        <v>104</v>
      </c>
      <c r="L6" s="143"/>
      <c r="M6" s="144"/>
      <c r="N6" s="142" t="s">
        <v>105</v>
      </c>
      <c r="O6" s="143"/>
      <c r="P6" s="144"/>
      <c r="Q6" s="145" t="s">
        <v>106</v>
      </c>
      <c r="R6" s="146"/>
      <c r="S6" s="145" t="s">
        <v>100</v>
      </c>
      <c r="T6" s="147"/>
      <c r="U6" s="147"/>
      <c r="V6" s="148"/>
    </row>
    <row r="7" spans="1:22" s="7" customFormat="1" ht="18" customHeight="1">
      <c r="A7" s="78" t="s">
        <v>108</v>
      </c>
      <c r="B7" s="120" t="s">
        <v>27</v>
      </c>
      <c r="C7" s="121"/>
      <c r="D7" s="122"/>
      <c r="E7" s="120" t="s">
        <v>27</v>
      </c>
      <c r="F7" s="121"/>
      <c r="G7" s="122"/>
      <c r="H7" s="120" t="s">
        <v>27</v>
      </c>
      <c r="I7" s="121"/>
      <c r="J7" s="122"/>
      <c r="K7" s="120" t="s">
        <v>44</v>
      </c>
      <c r="L7" s="121"/>
      <c r="M7" s="122"/>
      <c r="N7" s="120" t="s">
        <v>44</v>
      </c>
      <c r="O7" s="121"/>
      <c r="P7" s="122"/>
      <c r="Q7" s="123" t="s">
        <v>44</v>
      </c>
      <c r="R7" s="124"/>
      <c r="S7" s="123" t="s">
        <v>50</v>
      </c>
      <c r="T7" s="124"/>
      <c r="U7" s="124" t="s">
        <v>51</v>
      </c>
      <c r="V7" s="149"/>
    </row>
    <row r="8" spans="1:22" s="7" customFormat="1" ht="21" customHeight="1">
      <c r="A8" s="155" t="s">
        <v>109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</row>
    <row r="9" spans="1:22" s="7" customFormat="1" ht="21" customHeight="1">
      <c r="A9" s="79" t="s">
        <v>28</v>
      </c>
      <c r="B9" s="10" t="s">
        <v>14</v>
      </c>
      <c r="C9" s="11" t="s">
        <v>41</v>
      </c>
      <c r="D9" s="12" t="s">
        <v>54</v>
      </c>
      <c r="E9" s="10" t="s">
        <v>19</v>
      </c>
      <c r="F9" s="11" t="s">
        <v>41</v>
      </c>
      <c r="G9" s="12" t="s">
        <v>55</v>
      </c>
      <c r="H9" s="10" t="s">
        <v>16</v>
      </c>
      <c r="I9" s="11" t="s">
        <v>41</v>
      </c>
      <c r="J9" s="12" t="s">
        <v>35</v>
      </c>
      <c r="K9" s="10" t="s">
        <v>21</v>
      </c>
      <c r="L9" s="11" t="s">
        <v>41</v>
      </c>
      <c r="M9" s="12" t="s">
        <v>17</v>
      </c>
      <c r="N9" s="10" t="s">
        <v>15</v>
      </c>
      <c r="O9" s="11" t="s">
        <v>41</v>
      </c>
      <c r="P9" s="12" t="s">
        <v>23</v>
      </c>
      <c r="Q9" s="129" t="s">
        <v>13</v>
      </c>
      <c r="R9" s="129"/>
      <c r="S9" s="129" t="s">
        <v>36</v>
      </c>
      <c r="T9" s="129"/>
      <c r="U9" s="129" t="s">
        <v>18</v>
      </c>
      <c r="V9" s="150"/>
    </row>
    <row r="10" spans="1:22" s="7" customFormat="1" ht="21" customHeight="1">
      <c r="A10" s="80" t="s">
        <v>29</v>
      </c>
      <c r="B10" s="14" t="s">
        <v>18</v>
      </c>
      <c r="C10" s="15" t="s">
        <v>41</v>
      </c>
      <c r="D10" s="16" t="s">
        <v>16</v>
      </c>
      <c r="E10" s="14" t="s">
        <v>23</v>
      </c>
      <c r="F10" s="15" t="s">
        <v>41</v>
      </c>
      <c r="G10" s="16" t="s">
        <v>14</v>
      </c>
      <c r="H10" s="14" t="s">
        <v>36</v>
      </c>
      <c r="I10" s="15" t="s">
        <v>41</v>
      </c>
      <c r="J10" s="16" t="s">
        <v>19</v>
      </c>
      <c r="K10" s="14" t="s">
        <v>54</v>
      </c>
      <c r="L10" s="15" t="s">
        <v>41</v>
      </c>
      <c r="M10" s="16" t="s">
        <v>15</v>
      </c>
      <c r="N10" s="14" t="s">
        <v>35</v>
      </c>
      <c r="O10" s="15" t="s">
        <v>41</v>
      </c>
      <c r="P10" s="16" t="s">
        <v>13</v>
      </c>
      <c r="Q10" s="132" t="s">
        <v>17</v>
      </c>
      <c r="R10" s="132"/>
      <c r="S10" s="132" t="s">
        <v>21</v>
      </c>
      <c r="T10" s="132"/>
      <c r="U10" s="132" t="s">
        <v>55</v>
      </c>
      <c r="V10" s="151"/>
    </row>
    <row r="11" spans="1:22" s="7" customFormat="1" ht="21" customHeight="1">
      <c r="A11" s="79" t="s">
        <v>30</v>
      </c>
      <c r="B11" s="10" t="s">
        <v>21</v>
      </c>
      <c r="C11" s="51" t="s">
        <v>41</v>
      </c>
      <c r="D11" s="12" t="s">
        <v>17</v>
      </c>
      <c r="E11" s="10" t="s">
        <v>35</v>
      </c>
      <c r="F11" s="51" t="s">
        <v>41</v>
      </c>
      <c r="G11" s="12" t="s">
        <v>15</v>
      </c>
      <c r="H11" s="10" t="s">
        <v>55</v>
      </c>
      <c r="I11" s="51" t="s">
        <v>41</v>
      </c>
      <c r="J11" s="12" t="s">
        <v>13</v>
      </c>
      <c r="K11" s="10" t="s">
        <v>23</v>
      </c>
      <c r="L11" s="51" t="s">
        <v>41</v>
      </c>
      <c r="M11" s="12" t="s">
        <v>16</v>
      </c>
      <c r="N11" s="10" t="s">
        <v>36</v>
      </c>
      <c r="O11" s="51" t="s">
        <v>41</v>
      </c>
      <c r="P11" s="12" t="s">
        <v>14</v>
      </c>
      <c r="Q11" s="129" t="s">
        <v>18</v>
      </c>
      <c r="R11" s="129"/>
      <c r="S11" s="129" t="s">
        <v>54</v>
      </c>
      <c r="T11" s="129"/>
      <c r="U11" s="129" t="s">
        <v>19</v>
      </c>
      <c r="V11" s="150"/>
    </row>
    <row r="12" spans="1:22" s="7" customFormat="1" ht="21" customHeight="1">
      <c r="A12" s="81" t="s">
        <v>31</v>
      </c>
      <c r="B12" s="21" t="s">
        <v>54</v>
      </c>
      <c r="C12" s="22" t="s">
        <v>41</v>
      </c>
      <c r="D12" s="23" t="s">
        <v>36</v>
      </c>
      <c r="E12" s="21" t="s">
        <v>13</v>
      </c>
      <c r="F12" s="22" t="s">
        <v>41</v>
      </c>
      <c r="G12" s="23" t="s">
        <v>23</v>
      </c>
      <c r="H12" s="21" t="s">
        <v>15</v>
      </c>
      <c r="I12" s="22" t="s">
        <v>41</v>
      </c>
      <c r="J12" s="23" t="s">
        <v>18</v>
      </c>
      <c r="K12" s="21" t="s">
        <v>55</v>
      </c>
      <c r="L12" s="22" t="s">
        <v>41</v>
      </c>
      <c r="M12" s="23" t="s">
        <v>35</v>
      </c>
      <c r="N12" s="21" t="s">
        <v>19</v>
      </c>
      <c r="O12" s="22" t="s">
        <v>41</v>
      </c>
      <c r="P12" s="23" t="s">
        <v>21</v>
      </c>
      <c r="Q12" s="132" t="s">
        <v>16</v>
      </c>
      <c r="R12" s="132"/>
      <c r="S12" s="132" t="s">
        <v>14</v>
      </c>
      <c r="T12" s="132"/>
      <c r="U12" s="132" t="s">
        <v>17</v>
      </c>
      <c r="V12" s="151"/>
    </row>
    <row r="13" spans="1:22" s="7" customFormat="1" ht="21" customHeight="1">
      <c r="A13" s="158" t="s">
        <v>107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59"/>
    </row>
    <row r="14" spans="1:22" s="7" customFormat="1" ht="21" customHeight="1">
      <c r="A14" s="79" t="s">
        <v>32</v>
      </c>
      <c r="B14" s="10" t="s">
        <v>55</v>
      </c>
      <c r="C14" s="11" t="s">
        <v>41</v>
      </c>
      <c r="D14" s="12" t="s">
        <v>35</v>
      </c>
      <c r="E14" s="10" t="s">
        <v>19</v>
      </c>
      <c r="F14" s="11" t="s">
        <v>41</v>
      </c>
      <c r="G14" s="12" t="s">
        <v>21</v>
      </c>
      <c r="H14" s="10" t="s">
        <v>23</v>
      </c>
      <c r="I14" s="11" t="s">
        <v>41</v>
      </c>
      <c r="J14" s="12" t="s">
        <v>17</v>
      </c>
      <c r="K14" s="10" t="s">
        <v>54</v>
      </c>
      <c r="L14" s="11" t="s">
        <v>41</v>
      </c>
      <c r="M14" s="12" t="s">
        <v>14</v>
      </c>
      <c r="N14" s="10" t="s">
        <v>13</v>
      </c>
      <c r="O14" s="11" t="s">
        <v>41</v>
      </c>
      <c r="P14" s="12" t="s">
        <v>18</v>
      </c>
      <c r="Q14" s="129" t="s">
        <v>36</v>
      </c>
      <c r="R14" s="129"/>
      <c r="S14" s="129" t="s">
        <v>15</v>
      </c>
      <c r="T14" s="129"/>
      <c r="U14" s="129" t="s">
        <v>16</v>
      </c>
      <c r="V14" s="150"/>
    </row>
    <row r="15" spans="1:22" s="7" customFormat="1" ht="21" customHeight="1">
      <c r="A15" s="80" t="s">
        <v>33</v>
      </c>
      <c r="B15" s="14" t="s">
        <v>13</v>
      </c>
      <c r="C15" s="15" t="s">
        <v>41</v>
      </c>
      <c r="D15" s="16" t="s">
        <v>16</v>
      </c>
      <c r="E15" s="14" t="s">
        <v>54</v>
      </c>
      <c r="F15" s="15" t="s">
        <v>41</v>
      </c>
      <c r="G15" s="16" t="s">
        <v>18</v>
      </c>
      <c r="H15" s="14" t="s">
        <v>36</v>
      </c>
      <c r="I15" s="15" t="s">
        <v>41</v>
      </c>
      <c r="J15" s="16" t="s">
        <v>15</v>
      </c>
      <c r="K15" s="14" t="s">
        <v>55</v>
      </c>
      <c r="L15" s="15" t="s">
        <v>41</v>
      </c>
      <c r="M15" s="16" t="s">
        <v>21</v>
      </c>
      <c r="N15" s="14" t="s">
        <v>19</v>
      </c>
      <c r="O15" s="15" t="s">
        <v>41</v>
      </c>
      <c r="P15" s="16" t="s">
        <v>17</v>
      </c>
      <c r="Q15" s="132" t="s">
        <v>14</v>
      </c>
      <c r="R15" s="132"/>
      <c r="S15" s="132" t="s">
        <v>23</v>
      </c>
      <c r="T15" s="132"/>
      <c r="U15" s="132" t="s">
        <v>35</v>
      </c>
      <c r="V15" s="151"/>
    </row>
    <row r="16" spans="1:22" ht="21" customHeight="1">
      <c r="A16" s="79" t="s">
        <v>34</v>
      </c>
      <c r="B16" s="10" t="s">
        <v>19</v>
      </c>
      <c r="C16" s="51" t="s">
        <v>41</v>
      </c>
      <c r="D16" s="12" t="s">
        <v>15</v>
      </c>
      <c r="E16" s="10" t="s">
        <v>55</v>
      </c>
      <c r="F16" s="51" t="s">
        <v>41</v>
      </c>
      <c r="G16" s="12" t="s">
        <v>17</v>
      </c>
      <c r="H16" s="10" t="s">
        <v>14</v>
      </c>
      <c r="I16" s="51" t="s">
        <v>41</v>
      </c>
      <c r="J16" s="12" t="s">
        <v>21</v>
      </c>
      <c r="K16" s="10" t="s">
        <v>36</v>
      </c>
      <c r="L16" s="51" t="s">
        <v>41</v>
      </c>
      <c r="M16" s="12" t="s">
        <v>18</v>
      </c>
      <c r="N16" s="10" t="s">
        <v>54</v>
      </c>
      <c r="O16" s="51" t="s">
        <v>41</v>
      </c>
      <c r="P16" s="12" t="s">
        <v>16</v>
      </c>
      <c r="Q16" s="129" t="s">
        <v>35</v>
      </c>
      <c r="R16" s="129"/>
      <c r="S16" s="129" t="s">
        <v>13</v>
      </c>
      <c r="T16" s="129"/>
      <c r="U16" s="129" t="s">
        <v>23</v>
      </c>
      <c r="V16" s="150"/>
    </row>
    <row r="17" spans="1:22" ht="21" customHeight="1">
      <c r="A17" s="81" t="s">
        <v>37</v>
      </c>
      <c r="B17" s="21" t="s">
        <v>23</v>
      </c>
      <c r="C17" s="22" t="s">
        <v>41</v>
      </c>
      <c r="D17" s="23" t="s">
        <v>18</v>
      </c>
      <c r="E17" s="21" t="s">
        <v>36</v>
      </c>
      <c r="F17" s="22" t="s">
        <v>41</v>
      </c>
      <c r="G17" s="23" t="s">
        <v>16</v>
      </c>
      <c r="H17" s="21" t="s">
        <v>13</v>
      </c>
      <c r="I17" s="22" t="s">
        <v>41</v>
      </c>
      <c r="J17" s="23" t="s">
        <v>17</v>
      </c>
      <c r="K17" s="21" t="s">
        <v>35</v>
      </c>
      <c r="L17" s="22" t="s">
        <v>41</v>
      </c>
      <c r="M17" s="23" t="s">
        <v>14</v>
      </c>
      <c r="N17" s="21" t="s">
        <v>55</v>
      </c>
      <c r="O17" s="22" t="s">
        <v>41</v>
      </c>
      <c r="P17" s="23" t="s">
        <v>15</v>
      </c>
      <c r="Q17" s="132" t="s">
        <v>54</v>
      </c>
      <c r="R17" s="132"/>
      <c r="S17" s="132" t="s">
        <v>19</v>
      </c>
      <c r="T17" s="132"/>
      <c r="U17" s="132" t="s">
        <v>21</v>
      </c>
      <c r="V17" s="151"/>
    </row>
    <row r="18" spans="1:22" ht="21" customHeight="1" thickBot="1">
      <c r="A18" s="152" t="s">
        <v>110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4"/>
    </row>
  </sheetData>
  <mergeCells count="43">
    <mergeCell ref="A18:V18"/>
    <mergeCell ref="A8:V8"/>
    <mergeCell ref="A13:V13"/>
    <mergeCell ref="Q16:R16"/>
    <mergeCell ref="S16:T16"/>
    <mergeCell ref="U16:V16"/>
    <mergeCell ref="Q17:R17"/>
    <mergeCell ref="S17:T17"/>
    <mergeCell ref="U17:V17"/>
    <mergeCell ref="Q14:R14"/>
    <mergeCell ref="S14:T14"/>
    <mergeCell ref="U14:V14"/>
    <mergeCell ref="Q15:R15"/>
    <mergeCell ref="S15:T15"/>
    <mergeCell ref="U15:V15"/>
    <mergeCell ref="Q12:R12"/>
    <mergeCell ref="S12:T12"/>
    <mergeCell ref="U12:V12"/>
    <mergeCell ref="Q10:R10"/>
    <mergeCell ref="S10:T10"/>
    <mergeCell ref="U10:V10"/>
    <mergeCell ref="Q11:R11"/>
    <mergeCell ref="S11:T11"/>
    <mergeCell ref="U11:V11"/>
    <mergeCell ref="Q7:R7"/>
    <mergeCell ref="S7:T7"/>
    <mergeCell ref="U7:V7"/>
    <mergeCell ref="Q9:R9"/>
    <mergeCell ref="S9:T9"/>
    <mergeCell ref="U9:V9"/>
    <mergeCell ref="B7:D7"/>
    <mergeCell ref="E7:G7"/>
    <mergeCell ref="H7:J7"/>
    <mergeCell ref="K7:M7"/>
    <mergeCell ref="N7:P7"/>
    <mergeCell ref="A1:V1"/>
    <mergeCell ref="K6:M6"/>
    <mergeCell ref="N6:P6"/>
    <mergeCell ref="Q6:R6"/>
    <mergeCell ref="S6:V6"/>
    <mergeCell ref="B6:D6"/>
    <mergeCell ref="E6:G6"/>
    <mergeCell ref="H6:J6"/>
  </mergeCells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31B2ECB8E094AA8AFE18C709E88FD" ma:contentTypeVersion="12" ma:contentTypeDescription="Creare un nuovo documento." ma:contentTypeScope="" ma:versionID="45321681af077698620dd3eedba2f156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15838d011d85e612070ae9aa6ddc8afc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073ACD-0DDB-4E8B-9894-EB7F2C4C11E0}"/>
</file>

<file path=customXml/itemProps2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Tabelle MB</vt:lpstr>
      <vt:lpstr>Tabelle MB (7 Schichten)</vt:lpstr>
      <vt:lpstr>Tabelle ABC</vt:lpstr>
      <vt:lpstr>Tabelle ABC (Karten)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Bulgheroni Manlio</cp:lastModifiedBy>
  <cp:lastPrinted>2021-05-12T05:57:22Z</cp:lastPrinted>
  <dcterms:created xsi:type="dcterms:W3CDTF">2018-03-12T10:05:49Z</dcterms:created>
  <dcterms:modified xsi:type="dcterms:W3CDTF">2021-05-13T04:00:00Z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  <property fmtid="{D5CDD505-2E9C-101B-9397-08002B2CF9AE}" pid="3" name="Order">
    <vt:r8>481600</vt:r8>
  </property>
</Properties>
</file>